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shishongan\Desktop\Revenue _ 2024\Working File\Tariff\Tariff Book _ BPM\2026.27 FY\Draft\"/>
    </mc:Choice>
  </mc:AlternateContent>
  <xr:revisionPtr revIDLastSave="0" documentId="13_ncr:1_{8ABD74B8-94B7-49BC-BA58-8F51B518FB7F}" xr6:coauthVersionLast="47" xr6:coauthVersionMax="47" xr10:uidLastSave="{00000000-0000-0000-0000-000000000000}"/>
  <bookViews>
    <workbookView xWindow="-108" yWindow="-108" windowWidth="23256" windowHeight="12456" xr2:uid="{93BCAA89-9F47-4E9F-9C2C-3B039CC8A60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5" i="1" l="1"/>
  <c r="H151" i="1"/>
  <c r="H11" i="1"/>
  <c r="H14" i="1"/>
  <c r="H17" i="1"/>
  <c r="H20" i="1"/>
  <c r="H23" i="1"/>
  <c r="H26" i="1"/>
  <c r="H29" i="1"/>
  <c r="H30" i="1"/>
  <c r="H33" i="1"/>
  <c r="H36" i="1"/>
  <c r="H39" i="1"/>
  <c r="H42" i="1"/>
  <c r="H45" i="1"/>
  <c r="H48" i="1"/>
  <c r="H47" i="1"/>
  <c r="H44" i="1"/>
  <c r="H41" i="1"/>
  <c r="H38" i="1"/>
  <c r="H35" i="1"/>
  <c r="H32" i="1"/>
  <c r="H28" i="1"/>
  <c r="H25" i="1"/>
  <c r="H22" i="1"/>
  <c r="H19" i="1"/>
  <c r="H16" i="1"/>
  <c r="H13" i="1"/>
  <c r="H10" i="1"/>
</calcChain>
</file>

<file path=xl/sharedStrings.xml><?xml version="1.0" encoding="utf-8"?>
<sst xmlns="http://schemas.openxmlformats.org/spreadsheetml/2006/main" count="766" uniqueCount="462">
  <si>
    <t xml:space="preserve">                     BA-PHALABORWA MUNICIPALITY </t>
  </si>
  <si>
    <t>1. Property Rates</t>
  </si>
  <si>
    <t>Description</t>
  </si>
  <si>
    <t>Approved 2024/25</t>
  </si>
  <si>
    <t>Approved 2025/26</t>
  </si>
  <si>
    <t>Agricultural Property</t>
  </si>
  <si>
    <t>Tariff on market value</t>
  </si>
  <si>
    <t>Rebate</t>
  </si>
  <si>
    <t xml:space="preserve">Business &amp; Commercial </t>
  </si>
  <si>
    <t xml:space="preserve"> Industrial properties </t>
  </si>
  <si>
    <t>Mine Properties</t>
  </si>
  <si>
    <t xml:space="preserve">Public Service Infrastructure Properties </t>
  </si>
  <si>
    <t>Public Benefit Organization Properties (Public Service Purpose)</t>
  </si>
  <si>
    <t xml:space="preserve">Residential Properties </t>
  </si>
  <si>
    <t>Pensioners rebate</t>
  </si>
  <si>
    <t>Multiple Use</t>
  </si>
  <si>
    <t>Vacant Land</t>
  </si>
  <si>
    <t>Place of Worship</t>
  </si>
  <si>
    <t>Municipal</t>
  </si>
  <si>
    <t>Nature Reserve</t>
  </si>
  <si>
    <t>2.  ELECTRICITY SUPPLY</t>
  </si>
  <si>
    <t>GENERAL SERVICES</t>
  </si>
  <si>
    <t>Any service rendered upon request by a consumer and not provided for in this tariff book shall be charged for at the estimated cost to the council, plus 10% administration costs.</t>
  </si>
  <si>
    <t>The charge for testing a meter at the request of a consumer shall be:</t>
  </si>
  <si>
    <t>The debtor is credited with same amount if the meter is faulty</t>
  </si>
  <si>
    <t>During office hours (07h00 to 16h00)</t>
  </si>
  <si>
    <t>After hours (17h00 to 19h00)</t>
  </si>
  <si>
    <t xml:space="preserve">                                         </t>
  </si>
  <si>
    <t>Upgrading of Connections</t>
  </si>
  <si>
    <t>16kva - 25kva</t>
  </si>
  <si>
    <t>16kva - 50kva</t>
  </si>
  <si>
    <t>16kva - 75kva</t>
  </si>
  <si>
    <t>16kva - 100kva</t>
  </si>
  <si>
    <t>16kva - 200kva</t>
  </si>
  <si>
    <t>16kva - 315kva</t>
  </si>
  <si>
    <t>16kva - 500kva</t>
  </si>
  <si>
    <t>25kva – 50kva</t>
  </si>
  <si>
    <t>25kva – 75kva</t>
  </si>
  <si>
    <t>25kva – 100kva</t>
  </si>
  <si>
    <t>25kva – 200kva</t>
  </si>
  <si>
    <t>25kva – 315kva</t>
  </si>
  <si>
    <t>25kva – 500kva</t>
  </si>
  <si>
    <t>50kva – 75kva</t>
  </si>
  <si>
    <t>50kva – 100kva</t>
  </si>
  <si>
    <t>50kva – 200kva</t>
  </si>
  <si>
    <t>50kva – 315kva</t>
  </si>
  <si>
    <t>50kva – 500kva</t>
  </si>
  <si>
    <t>75kva – 100kva</t>
  </si>
  <si>
    <t>75kva – 200kva</t>
  </si>
  <si>
    <t>75kva – 315kva</t>
  </si>
  <si>
    <t>75kva – 500kva</t>
  </si>
  <si>
    <t>100kva – 200kva</t>
  </si>
  <si>
    <t>100kva – 315kva</t>
  </si>
  <si>
    <t>100kva – 500kva</t>
  </si>
  <si>
    <t>200kva – 315kva</t>
  </si>
  <si>
    <t>200kva – 500kva</t>
  </si>
  <si>
    <t>315kva – 500kva</t>
  </si>
  <si>
    <t>16Kva</t>
  </si>
  <si>
    <t>25Kva</t>
  </si>
  <si>
    <t>50Kva</t>
  </si>
  <si>
    <t>75Kva</t>
  </si>
  <si>
    <t>100Kva</t>
  </si>
  <si>
    <t>200Kva</t>
  </si>
  <si>
    <t>315Kva</t>
  </si>
  <si>
    <t>500Kva</t>
  </si>
  <si>
    <t>Prepaid meter Single Phase</t>
  </si>
  <si>
    <t>Prepaid meter Three Phase</t>
  </si>
  <si>
    <t>To be applicable, Tariff to be determined</t>
  </si>
  <si>
    <t xml:space="preserve">Three Phase prepaid meters will only be available for maximum 80A/phase </t>
  </si>
  <si>
    <t>Penalties (unless otherwise as prescribed by the Municipal by-laws)</t>
  </si>
  <si>
    <t>House Meter tampering-Electricity</t>
  </si>
  <si>
    <t xml:space="preserve">Business:-Meter tampering-Electricity </t>
  </si>
  <si>
    <t>Note: Electricity Consumption will be billed as per Approved Tariffs from NERSA</t>
  </si>
  <si>
    <t>3. HIRING OF MUNICIPAL VENUES AND FACILITIES MUNICIPAL</t>
  </si>
  <si>
    <t xml:space="preserve"> </t>
  </si>
  <si>
    <t>Lease of venues and facilities is done in accordance with section 74 (2) of Municipal Systems (Act No. 32 of 2000), the purpose of the tariff is to recover part of the cost for the maintenance of the said facility; The charge may be rental payable per day and night or part thereof between 08h00-19h00. Day use – from 6h00-18h00. Night use – 18h00-19h00.</t>
  </si>
  <si>
    <t>1. Types of Meetings: Fees chargeable per day are non-refundable)</t>
  </si>
  <si>
    <t>1.1 Elections, political purposes and conferences.</t>
  </si>
  <si>
    <t>1.2 Religious, charitable, welfare, first aid, cultural, educational agricultural, horticultural or similar organizations or associations of a non profitable nature.</t>
  </si>
  <si>
    <t>1.4 Wedding celebrations, receptions, cocktail parties, luncheons, fetes, social and Christmas parties, anniversary, conference and graduation (Halls)</t>
  </si>
  <si>
    <t>1.5 Wedding celebrations, receptions, cocktail parties, luncheons, fetes, social and Christmas parties, anniversary, conference and graduation (Stadium)</t>
  </si>
  <si>
    <t>1.6 Dances</t>
  </si>
  <si>
    <t>1.7 Family gathering (Halls)</t>
  </si>
  <si>
    <t>1.8 Family gathering (Staduim)</t>
  </si>
  <si>
    <t>1.9 Night Prayer (Halls)</t>
  </si>
  <si>
    <t>1.10 Night Prayer (Staduim)</t>
  </si>
  <si>
    <t>2. Rental of Properties</t>
  </si>
  <si>
    <t>2.1 The rental amount of properties in Namakgale should be R 4 200 p/m with a 5 % annual increase.</t>
  </si>
  <si>
    <t xml:space="preserve">2.4. Double flat - Rental Bonganvilla </t>
  </si>
  <si>
    <t xml:space="preserve">2.5. Single flat - Rental Bonganvilla </t>
  </si>
  <si>
    <t xml:space="preserve"> 3. Lectures: Dancing, ballet, music, singing and similar lectures </t>
  </si>
  <si>
    <t xml:space="preserve"> Description </t>
  </si>
  <si>
    <t xml:space="preserve"> Approved 2024/25 </t>
  </si>
  <si>
    <t xml:space="preserve"> Approved 2025/26 </t>
  </si>
  <si>
    <t xml:space="preserve"> 3.1 Professional groups </t>
  </si>
  <si>
    <t xml:space="preserve"> 3.2 Other groups (community) </t>
  </si>
  <si>
    <t>4. Shows</t>
  </si>
  <si>
    <t>4.2 Exhibitions by sector departments</t>
  </si>
  <si>
    <t>5. Corporate organization</t>
  </si>
  <si>
    <t>Corporate organization</t>
  </si>
  <si>
    <t>6. Sport Clubs</t>
  </si>
  <si>
    <t>6.1 Sport functions and club meetings / not longer than 2 hours at night.</t>
  </si>
  <si>
    <t>6.2 Practice (PSL Clubs)-per week or part thereof (non refundable)</t>
  </si>
  <si>
    <t>6.3 Tournaments or matches</t>
  </si>
  <si>
    <t xml:space="preserve">6.4 Sports events </t>
  </si>
  <si>
    <t>6.5 Small teams (Plus 20% total gate takings)</t>
  </si>
  <si>
    <t>6.6 Small teams last 32 (plus 20% total gate takings) once off</t>
  </si>
  <si>
    <t xml:space="preserve">6.7 Small teams last 16 (plus 20% total gate takings) </t>
  </si>
  <si>
    <t xml:space="preserve">6.8 Small teams last 8 (plus 20% total gate takings) </t>
  </si>
  <si>
    <t xml:space="preserve">6.9 Small teams last 4 (plus 20% total gate takings) </t>
  </si>
  <si>
    <t xml:space="preserve">6.10 Small teams Final (plus 20% total gate takings) </t>
  </si>
  <si>
    <t>6.11 Small teams (Affiliated to SAFA) League matches</t>
  </si>
  <si>
    <t>Free</t>
  </si>
  <si>
    <t>6.12 NFD Motsepe League per day (plus 20% gate taking)</t>
  </si>
  <si>
    <t>6.13 Boxing matches</t>
  </si>
  <si>
    <t>6.14 Karate</t>
  </si>
  <si>
    <t>6.15 Marathon's</t>
  </si>
  <si>
    <t>7. Festivals</t>
  </si>
  <si>
    <t xml:space="preserve">7.1  Festivals  per day </t>
  </si>
  <si>
    <t>7.2  Festivals per night</t>
  </si>
  <si>
    <t>8. Marketing</t>
  </si>
  <si>
    <t>8.1 Marketing of products (community)</t>
  </si>
  <si>
    <t>8.2 Marketing of products (private)</t>
  </si>
  <si>
    <t>9. Others</t>
  </si>
  <si>
    <t>9.1 Beauty pageant</t>
  </si>
  <si>
    <t>9.2 Drama</t>
  </si>
  <si>
    <t>9.3 Movies</t>
  </si>
  <si>
    <t>9.4 Career exhibition (private)</t>
  </si>
  <si>
    <t>9.5 Album recording</t>
  </si>
  <si>
    <t>Deposit (from 1 to 9)</t>
  </si>
  <si>
    <t>50% of the fee</t>
  </si>
  <si>
    <t>10. Radio stations</t>
  </si>
  <si>
    <t xml:space="preserve">10.1 Talk show </t>
  </si>
  <si>
    <t>·         Elections</t>
  </si>
  <si>
    <t>·         Crime</t>
  </si>
  <si>
    <t>·         Protests on service delivery</t>
  </si>
  <si>
    <t>10.2 Talk Show (Comedy)</t>
  </si>
  <si>
    <t>10.3 Deposit</t>
  </si>
  <si>
    <t xml:space="preserve">11.  Renting parking - FET college </t>
  </si>
  <si>
    <t>11.1  Renting parking - Impala park stadium (per event)</t>
  </si>
  <si>
    <t>11.2  Renting parking – Municipal Lapa (per event)</t>
  </si>
  <si>
    <t>11.3 Deposit</t>
  </si>
  <si>
    <t>12.  Fraternal churches &amp; NGO's</t>
  </si>
  <si>
    <t xml:space="preserve">12.1 New year eve  </t>
  </si>
  <si>
    <t>12.2 Festive  prayers</t>
  </si>
  <si>
    <t>12.3 NGO’s fundraising  (unregistered)</t>
  </si>
  <si>
    <t>12.4 Deposit</t>
  </si>
  <si>
    <t>13.1 Meetings</t>
  </si>
  <si>
    <t xml:space="preserve">13.2 Lunch -  weddings </t>
  </si>
  <si>
    <t>13.3 Deposit</t>
  </si>
  <si>
    <t>14. Functions</t>
  </si>
  <si>
    <t>14.1 Farewell functions by sector  department</t>
  </si>
  <si>
    <t>14.2 End of the year party by sector department</t>
  </si>
  <si>
    <t xml:space="preserve">14.3 Burial  societies </t>
  </si>
  <si>
    <t>14.4 Memorial service (sector department)</t>
  </si>
  <si>
    <t xml:space="preserve">14.5 Tombstone Unveiling </t>
  </si>
  <si>
    <t>14.6 Holidays celebrations (sector department)</t>
  </si>
  <si>
    <t>14.7 Municipal purposes</t>
  </si>
  <si>
    <t xml:space="preserve">14.8 Photo shoot at Lapa </t>
  </si>
  <si>
    <t>14.9. Deposit</t>
  </si>
  <si>
    <t>15.1. In aid of churches, associations or organizations: A satisfactory certificate of approval in support thereof may be required from such organization or association. (nonrefundable)</t>
  </si>
  <si>
    <t>15.2 Deposit</t>
  </si>
  <si>
    <t>16. Civic, CPF and municipal purposes</t>
  </si>
  <si>
    <t>16.1. For the use of the Lapa and all facilities for civic functions and meetings called by the Mayor, miscellaneous municipal purposes and by the Municipal Labour unions and the Municipal Employers’ Association.</t>
  </si>
  <si>
    <t>Free of charge</t>
  </si>
  <si>
    <t>17.1. Non refundable</t>
  </si>
  <si>
    <t xml:space="preserve">              18. HIRING OF STAGE BLOCKS, TABLES, CHAIRS AND FLOWERS</t>
  </si>
  <si>
    <t>18.1. STAGEBLOCKS (per block)</t>
  </si>
  <si>
    <t>18.2. TABLES</t>
  </si>
  <si>
    <t>18.3. CHAIRS</t>
  </si>
  <si>
    <t>18.4. PODIUM</t>
  </si>
  <si>
    <t>18.5. FLOWERS (medium each)</t>
  </si>
  <si>
    <t>18.6. FLOWERS (BIG EACH)</t>
  </si>
  <si>
    <t>18.7. DEPOSIT</t>
  </si>
  <si>
    <t>Damages or losses: Cost price of items plus 11% in respect of administration and transport.</t>
  </si>
  <si>
    <t>19. USE OF ACTIVITY HALL</t>
  </si>
  <si>
    <t>19.1. Cultural Affairs such as musical Performances (per day) non-refundable</t>
  </si>
  <si>
    <t>19.2. Concerts, exhibits, music petitions, meetings, courses seminars, Olympiads etc</t>
  </si>
  <si>
    <t>19.3. Musical examinations, Eisteddfod and practicing for such affairs</t>
  </si>
  <si>
    <t xml:space="preserve">20. Seloane </t>
  </si>
  <si>
    <t>20.1. Government institution (per square meter)</t>
  </si>
  <si>
    <t>20.2. Private organisations (per square meter)</t>
  </si>
  <si>
    <t>21. Bolanoto</t>
  </si>
  <si>
    <t>21.1. Private organisations (per square meter)</t>
  </si>
  <si>
    <t>22. Liabriary</t>
  </si>
  <si>
    <t>Library Annual programmes must be submitted in advance failure the booking will be levied.</t>
  </si>
  <si>
    <t>TYPE OF STRUCTURE</t>
  </si>
  <si>
    <t>1. New house, Granny flats, church and church hall Minimum rate applicable as per table /m²</t>
  </si>
  <si>
    <t xml:space="preserve">5. Alterations All alterations and small buildings works to existing buildings and out buildings. (Alterations = change to </t>
  </si>
  <si>
    <t>6. Swimming pool</t>
  </si>
  <si>
    <t xml:space="preserve">7. Sewerage for 1 above Minimum fee applicable up to 120m² is as per table thereafter R34 for every 10m², or portion </t>
  </si>
  <si>
    <t xml:space="preserve">8. Sewerage for 2 above Minimum fee applicable up to 500m² is as per table thereafter R60,00 for every 10m², or portion </t>
  </si>
  <si>
    <t xml:space="preserve">9. Sewerage for 3 &amp; 4 above Fees for all additions alteration or small buildings work to existing buildings and out buildings </t>
  </si>
  <si>
    <t>10. Photocopying Photocopying of Layout plans/House plans on A3 &amp; A4 pages should cost (as per the table) per copy (Vat included)</t>
  </si>
  <si>
    <t>5.  TOWN PLANNING</t>
  </si>
  <si>
    <t xml:space="preserve">The Approved tariffs will be charged in terms of the provisions of the Town Planning and Townships Ordinance, 1986 (Ord. 15 of 1986), Spatial Planning and Land Use Management Act, 2013 (Act 16 of 2013), Ba-Phalaborwa Land Use Management Scheme, 2020 and other Town Planning Legislations. </t>
  </si>
  <si>
    <t xml:space="preserve">Application for consent </t>
  </si>
  <si>
    <t xml:space="preserve">APPLICATIONS IN TERMS OF THE TOWN-PLANNING AND TOWNSHIPS ORDINANCE, 1986 (ORD. 15 OF 1986), SPATIAL PLANNING AND LAND USE MANAGEMENT ACT, 2013 (ACT 16 OF 2013) (SPLUMA) AND OTHER RELATED DEVELOPMENT LEGISLATIONS. </t>
  </si>
  <si>
    <t xml:space="preserve">Dwelling Office </t>
  </si>
  <si>
    <t xml:space="preserve">Social Hall </t>
  </si>
  <si>
    <t xml:space="preserve">Institution </t>
  </si>
  <si>
    <t xml:space="preserve">Place of Instruction </t>
  </si>
  <si>
    <t xml:space="preserve">Place of Public Worship </t>
  </si>
  <si>
    <t xml:space="preserve">Residential Tavern </t>
  </si>
  <si>
    <t xml:space="preserve">Guest House </t>
  </si>
  <si>
    <t xml:space="preserve">Conference Facility Hotel </t>
  </si>
  <si>
    <t xml:space="preserve">Household Enterprise </t>
  </si>
  <si>
    <t xml:space="preserve">Overnight Accommodation </t>
  </si>
  <si>
    <t xml:space="preserve">Wholesale Trade </t>
  </si>
  <si>
    <t xml:space="preserve">Commercial Use </t>
  </si>
  <si>
    <t xml:space="preserve">Filling Station </t>
  </si>
  <si>
    <t xml:space="preserve">Public Garage </t>
  </si>
  <si>
    <t xml:space="preserve">Telecommunication Mast Place of Amusement </t>
  </si>
  <si>
    <t xml:space="preserve">Special Use </t>
  </si>
  <si>
    <t xml:space="preserve">Place of Refreshment </t>
  </si>
  <si>
    <t xml:space="preserve">Municipal Purpose </t>
  </si>
  <si>
    <t xml:space="preserve">Private Club </t>
  </si>
  <si>
    <t xml:space="preserve">Builders yard </t>
  </si>
  <si>
    <t xml:space="preserve">Panel Beaters </t>
  </si>
  <si>
    <t xml:space="preserve">Scrapyard </t>
  </si>
  <si>
    <t xml:space="preserve">Noxious Industries </t>
  </si>
  <si>
    <t xml:space="preserve">Taxi Rank </t>
  </si>
  <si>
    <t xml:space="preserve">Caravan Park </t>
  </si>
  <si>
    <t xml:space="preserve">Recreation </t>
  </si>
  <si>
    <t xml:space="preserve">Mining </t>
  </si>
  <si>
    <t xml:space="preserve">Shop </t>
  </si>
  <si>
    <t xml:space="preserve">Residential Building </t>
  </si>
  <si>
    <t xml:space="preserve">Mobile Dwelling Unit </t>
  </si>
  <si>
    <t xml:space="preserve">Kiosk </t>
  </si>
  <si>
    <t xml:space="preserve">Kennels Nursery </t>
  </si>
  <si>
    <t xml:space="preserve">Farm Stall </t>
  </si>
  <si>
    <t xml:space="preserve">Tea Garden </t>
  </si>
  <si>
    <t xml:space="preserve">Dwelling Unit for Caretaker </t>
  </si>
  <si>
    <t xml:space="preserve">Informal Business </t>
  </si>
  <si>
    <t xml:space="preserve">Restaurant </t>
  </si>
  <si>
    <t xml:space="preserve">Additional Dwelling Unit </t>
  </si>
  <si>
    <t xml:space="preserve">Spaza/Kiosk </t>
  </si>
  <si>
    <t xml:space="preserve">Curio Shop </t>
  </si>
  <si>
    <t xml:space="preserve">Dwelling Unit related to but </t>
  </si>
  <si>
    <t xml:space="preserve">Subordinate to the main use </t>
  </si>
  <si>
    <t xml:space="preserve">Rural General Dealer </t>
  </si>
  <si>
    <t xml:space="preserve">Nursery </t>
  </si>
  <si>
    <t xml:space="preserve">Place of Amusement </t>
  </si>
  <si>
    <t xml:space="preserve">Bakery </t>
  </si>
  <si>
    <t xml:space="preserve">Dry Clean </t>
  </si>
  <si>
    <t xml:space="preserve">Funeral Parlour </t>
  </si>
  <si>
    <t xml:space="preserve">Service Industry </t>
  </si>
  <si>
    <t>Approved 2024/2025</t>
  </si>
  <si>
    <t xml:space="preserve">Amendment  of  Site Development Plan </t>
  </si>
  <si>
    <t xml:space="preserve">Site Development Plan </t>
  </si>
  <si>
    <t xml:space="preserve">Subdivision </t>
  </si>
  <si>
    <t>Apllication for subdivision for property in 5 or less portions</t>
  </si>
  <si>
    <t>Apllication for subdivision of property in more than 5 portions (988 for the first 5 portions plus R150 in respect of each further portions)</t>
  </si>
  <si>
    <t xml:space="preserve">Consolidation </t>
  </si>
  <si>
    <t xml:space="preserve">Application in terms of Section 92 (4) (a) and 92(4) (b) for the amendment of conditions of an approved Consolidation application or cancellation of approval </t>
  </si>
  <si>
    <t xml:space="preserve">Subdivision and consolidation </t>
  </si>
  <si>
    <t xml:space="preserve">Application in terms of Section 92 (4) (a) and 92(4) (b) for the amendment of conditions of an approved Subdivision and Consolidation application or cancellation of approval </t>
  </si>
  <si>
    <t xml:space="preserve">Applications in terms of Division of Land Ordinance </t>
  </si>
  <si>
    <t xml:space="preserve">Application of subdivision or Requesting comment in terms of the Division of land Ordinance </t>
  </si>
  <si>
    <t xml:space="preserve">Application for the amendment or deletion of conditions on which an application was approved </t>
  </si>
  <si>
    <t xml:space="preserve">Applications in terms of Act 21 OF 1940 (Advertising on Roads And Ribbon Development)  </t>
  </si>
  <si>
    <t xml:space="preserve">Applications in terms of Local Government Ordinance: Ordinance 17 of 1939  </t>
  </si>
  <si>
    <t xml:space="preserve">Total or partial cancellation of General plan of approved township [Section 89 (1)]  </t>
  </si>
  <si>
    <t xml:space="preserve">Erection, alteration, extension, maintenance occupation or use of building in illegal township[Section 129(2)]  </t>
  </si>
  <si>
    <t xml:space="preserve">Development in terms of SPLUMA/ordinance  </t>
  </si>
  <si>
    <t>Application for the removal,amendment or suspension of a restrictive or absolute condition, servitude or reservation registered against the title of land and simultaneous rezoning</t>
  </si>
  <si>
    <t xml:space="preserve">Comments/Approval in terms of SPLUMA/Ordinance  </t>
  </si>
  <si>
    <t xml:space="preserve">Application For Other Uses Than Residential On Communal Land  </t>
  </si>
  <si>
    <t xml:space="preserve">Permission to occupy ( PTO)  </t>
  </si>
  <si>
    <t xml:space="preserve">Business Rights  </t>
  </si>
  <si>
    <t xml:space="preserve">Transfer/Change of Ownership  </t>
  </si>
  <si>
    <t xml:space="preserve">Social/Institutional and others  </t>
  </si>
  <si>
    <t xml:space="preserve">Other Tariffs </t>
  </si>
  <si>
    <t xml:space="preserve">Issuing of Regulation 38 Certificate  </t>
  </si>
  <si>
    <t xml:space="preserve">Extension of Regulation 38 Certificate  </t>
  </si>
  <si>
    <t xml:space="preserve">Other Policy Documents  </t>
  </si>
  <si>
    <t xml:space="preserve">GIS related work </t>
  </si>
  <si>
    <t xml:space="preserve">A4 Colour Printout </t>
  </si>
  <si>
    <t xml:space="preserve">A4 Black and White Printout </t>
  </si>
  <si>
    <t>Zoning Certificate</t>
  </si>
  <si>
    <t xml:space="preserve">Encroachment on the Municipal Property/Area </t>
  </si>
  <si>
    <t xml:space="preserve">Site Inspection on Request by the Applicant </t>
  </si>
  <si>
    <t>The re-issuing of any letter of approval of any application type</t>
  </si>
  <si>
    <t>Extension of validity period of an approval (Special Consent etc)</t>
  </si>
  <si>
    <t>Extension of timeframe for lodging documents at S.G/Deeds (to be calculated for each year of lapsing)</t>
  </si>
  <si>
    <t>Application for condonation of error and omissions</t>
  </si>
  <si>
    <t xml:space="preserve">Any other applications that require the issuing of a certificate </t>
  </si>
  <si>
    <t>Markets (Informal Trading)</t>
  </si>
  <si>
    <t>Bus Stop Markets (Namakgale A,B,C,D)  (Per Month)</t>
  </si>
  <si>
    <t>Taxi Ranks Markets (Namakgale &amp; Lulekani) (Per Month)</t>
  </si>
  <si>
    <t>Maphuta Malatji Hospital Markets (Per Month)</t>
  </si>
  <si>
    <t>Phalaborwa Checkers Markets (Per Month)</t>
  </si>
  <si>
    <t>Phalaborwa Taxi Rank Markets (Per Month)</t>
  </si>
  <si>
    <t>Phalaborwa Bus Stop Markets (Per Month)</t>
  </si>
  <si>
    <t>Roving Hawkers Permit (Per Month)</t>
  </si>
  <si>
    <t>Demarcated Hawkers Permit (Per Month)</t>
  </si>
  <si>
    <t>Stadium Stall (Per day)</t>
  </si>
  <si>
    <t>Residential Use</t>
  </si>
  <si>
    <t>Intial fee of R 1800  The same amount to be imposed on every second month of non compliance.</t>
  </si>
  <si>
    <t>Business Use</t>
  </si>
  <si>
    <t>Intial fee of R 2000. The same amount to be imposed on every second month of non compliance.</t>
  </si>
  <si>
    <t>Industrail Use</t>
  </si>
  <si>
    <t>Intial fee of R 5000 The same amount to be imposed on every second month of non compliance.</t>
  </si>
  <si>
    <t>Instituational Use</t>
  </si>
  <si>
    <t>Intial fee of R 6000  The same amount to be imposed on every second month of non compliance.</t>
  </si>
  <si>
    <t>Educational Use</t>
  </si>
  <si>
    <t>Intial fee of R 6500  The same amount to be imposed on every second month of non compliance.</t>
  </si>
  <si>
    <t>Agriculatural Use</t>
  </si>
  <si>
    <t>Intial fee of R 7000  The same amount to be imposed on every second month of non compliance.</t>
  </si>
  <si>
    <t>Mining Use</t>
  </si>
  <si>
    <t>Intial fee of R10000  The same amount to be imposed on every second month of non compliance.</t>
  </si>
  <si>
    <t>Any other use that the municipality may determine as an illegal use of land</t>
  </si>
  <si>
    <t>Intial fee of R 7 053,77 The same amount to be imposed on every second month of non compliance.</t>
  </si>
  <si>
    <t>Contravening conditions of land use rights approval</t>
  </si>
  <si>
    <t>Intial fee of R 1500,00 The same amount to be imposed on every second month of non compliance.</t>
  </si>
  <si>
    <t>Penalty application fee for an application to formalize an existing illegal land use can be imposed at any time before the finalization of the application. This is to be charged in addition to the normal application fee.</t>
  </si>
  <si>
    <t>6.  COMMUNITY TARIFFS SERVICES</t>
  </si>
  <si>
    <t>POUNDING</t>
  </si>
  <si>
    <t>Pound Fee a day (Big Stock)</t>
  </si>
  <si>
    <t>Pound Fee a day (Small Stock)</t>
  </si>
  <si>
    <t>Tending Fee (Feeding) (Big Stock)</t>
  </si>
  <si>
    <t>Tending Fee (Feeding) (Small Stock)</t>
  </si>
  <si>
    <t>Transport (Chasing Fee) per km</t>
  </si>
  <si>
    <t>AA Tariffs</t>
  </si>
  <si>
    <t>Spraying and Dipping per Head</t>
  </si>
  <si>
    <t>Treatment, Inoculation and Dressing</t>
  </si>
  <si>
    <t>Per VET Bill</t>
  </si>
  <si>
    <t>Cost of advertisement in connection with the auction</t>
  </si>
  <si>
    <t>Market Related</t>
  </si>
  <si>
    <t>Marathons, fun walks, Marches</t>
  </si>
  <si>
    <t>Abnormal load escort</t>
  </si>
  <si>
    <t>Normal/heavy motor vehicle escort (local)</t>
  </si>
  <si>
    <t>Special events per officer per hour- Working hours -except for events as above.</t>
  </si>
  <si>
    <t>Special events per Ass Supt per hour- Working hours -except for events as above.</t>
  </si>
  <si>
    <t>Special events per officer per hour- After hours and Public Holidays- except for events as above.</t>
  </si>
  <si>
    <t>Special events per Ass. Supt per hour- After hours and Public Holidays- except for events as above.</t>
  </si>
  <si>
    <t>Taxi Rank Fees: Busses</t>
  </si>
  <si>
    <t>Taxi Rank Fees: Taxi’s</t>
  </si>
  <si>
    <t>Light Motor Vehicles</t>
  </si>
  <si>
    <t>Heavy Motor Vehicles</t>
  </si>
  <si>
    <t>Trailers</t>
  </si>
  <si>
    <t>Residential</t>
  </si>
  <si>
    <t xml:space="preserve">Business Commercial and Industrial </t>
  </si>
  <si>
    <t>Large Business (Malls &amp; Shopping Centres)</t>
  </si>
  <si>
    <t>Military Base</t>
  </si>
  <si>
    <t>Body Corporate</t>
  </si>
  <si>
    <t>Garden refuse (per 3m³ load or part thereof)</t>
  </si>
  <si>
    <t>Building Rubble (per 3m³ load or part thereof)</t>
  </si>
  <si>
    <t>Bulk Refuse Container</t>
  </si>
  <si>
    <t>Compost (bulk)</t>
  </si>
  <si>
    <t>Rural areas - Flat rate</t>
  </si>
  <si>
    <t xml:space="preserve">Permited Use Properties </t>
  </si>
  <si>
    <t xml:space="preserve">Public Benefit Organization Properties </t>
  </si>
  <si>
    <t xml:space="preserve">Properties for Religious Use </t>
  </si>
  <si>
    <t>Grave bookings - Adult</t>
  </si>
  <si>
    <t xml:space="preserve">Grave bookings - Child </t>
  </si>
  <si>
    <t>Grave bookings (non-resisident)- Adult</t>
  </si>
  <si>
    <t>Grave bookings (non-resisident)- Child</t>
  </si>
  <si>
    <t xml:space="preserve">Tombstone application </t>
  </si>
  <si>
    <t>Fenced Tombstone</t>
  </si>
  <si>
    <t>Photocopies A4</t>
  </si>
  <si>
    <t>A3 page</t>
  </si>
  <si>
    <t>Book reservation</t>
  </si>
  <si>
    <t>Internet and Computer printout</t>
  </si>
  <si>
    <t>Fines (Per item per week or part of the week, one day grace period)</t>
  </si>
  <si>
    <t>7.  DEPOSIT TARIFFS</t>
  </si>
  <si>
    <t>Category</t>
  </si>
  <si>
    <t>Domestic  Town - Metered Customers</t>
  </si>
  <si>
    <t>Domestic  Town - Prepaid metered Customers</t>
  </si>
  <si>
    <t>Domestic Townships - Metered Customers</t>
  </si>
  <si>
    <t>Business / industrial- Metered Customers</t>
  </si>
  <si>
    <t>Business/ industrial - Prepaid electricity metered Customers</t>
  </si>
  <si>
    <t>Government - Metered Customers</t>
  </si>
  <si>
    <t>Foreigners Domestic- Metered Customers</t>
  </si>
  <si>
    <t>Foreign Business/Other - Metered Customers</t>
  </si>
  <si>
    <t>Foreign Agriculture</t>
  </si>
  <si>
    <t>Agriculture Properties</t>
  </si>
  <si>
    <t>Rental deposit - to be equivalent to one month rent</t>
  </si>
  <si>
    <t xml:space="preserve"> Equivalent to one monthly rent </t>
  </si>
  <si>
    <t>Deposit is charged where there is a service connection</t>
  </si>
  <si>
    <t>Unpaid Debit Order</t>
  </si>
  <si>
    <t>Supply of Original Duplicate (current)</t>
  </si>
  <si>
    <t>0.00C</t>
  </si>
  <si>
    <t>Supply of Original Duplicate (historical over a month)</t>
  </si>
  <si>
    <t>Application Fee _ Clearance Certificate</t>
  </si>
  <si>
    <t>Duplicate clearance certificate</t>
  </si>
  <si>
    <t>Final reading fee</t>
  </si>
  <si>
    <t>Special meter Reading</t>
  </si>
  <si>
    <t>Friendly reminder</t>
  </si>
  <si>
    <t>Registered Letter</t>
  </si>
  <si>
    <t>Deeds search</t>
  </si>
  <si>
    <t>Interest</t>
  </si>
  <si>
    <t>MOVING OF METERS</t>
  </si>
  <si>
    <t>The charge for moving of a meter from a property at a request of a consumer</t>
  </si>
  <si>
    <t xml:space="preserve">60% of the connection fee of that particular size connection  </t>
  </si>
  <si>
    <t>The charge for moving of a meter from a property compeled by the municipality</t>
  </si>
  <si>
    <t>Proposed 2026/27 FY</t>
  </si>
  <si>
    <t>CPI</t>
  </si>
  <si>
    <t>Refuse</t>
  </si>
  <si>
    <t xml:space="preserve">UPGRADING ELECTRICITY </t>
  </si>
  <si>
    <t>NEW CONNECTIONS</t>
  </si>
  <si>
    <t xml:space="preserve">VAT INCLUDED UNLESS OTHERWISE NOT  VATABLE IN TERMS OF THE LAW </t>
  </si>
  <si>
    <t xml:space="preserve">Special consent applications in terms of Ba-Phalaborwa Land Use Management Scheme, 2020 and The Spatial Planning and Land Use Management By-Law of Ba-Phalaborwa Local Municipality </t>
  </si>
  <si>
    <t>Fines (Illegal Land Use)</t>
  </si>
  <si>
    <t>Draft TARIFF BOOK 26/27 FY</t>
  </si>
  <si>
    <t>Conventional meter conversion to prepaid single phase</t>
  </si>
  <si>
    <t>Conventional meter conversion to prepaid 3 phase</t>
  </si>
  <si>
    <t>1.3 Candidates for parliamentary or municipal elections/sector Departments</t>
  </si>
  <si>
    <t>Replace with the item</t>
  </si>
  <si>
    <t>4.1 Exhibitions, shows, fashion parades and demonstrations (for community)</t>
  </si>
  <si>
    <t>Planning</t>
  </si>
  <si>
    <t>22.1. Use for purposes by the Library for programmes of the Library</t>
  </si>
  <si>
    <t>2. New flats, Hotels, Towns, Houses, Business, Factories and Offices Minimum rate applicable of as per table /m²</t>
  </si>
  <si>
    <t xml:space="preserve">3. Additions (New house, Granny flats, church and church hall) All additions to existing building and outbuildings should cost as  </t>
  </si>
  <si>
    <t xml:space="preserve">4. Additions (New flats, Hotels, Towns, Houses, Business, Factories and Offices). All additions to existing building and </t>
  </si>
  <si>
    <t xml:space="preserve">Relaxation of Height Relaxation of Coverage Relaxation of Building Line </t>
  </si>
  <si>
    <t xml:space="preserve">Amendment of a Consolidation plan in terms of Section 92 (4) (C) </t>
  </si>
  <si>
    <t>Simultaneous Subdivision and Consolidation in terms of section 92</t>
  </si>
  <si>
    <t xml:space="preserve">Amendment of a Subdivision and Consolidation plan in terms of Section 92 (4) (C) </t>
  </si>
  <si>
    <t>Comments of council regarding application in terms of Act 70 of 1970</t>
  </si>
  <si>
    <t>Comments of council regarding application in terms of Act 21 of 1940</t>
  </si>
  <si>
    <t xml:space="preserve">Street Closure (Permanent or Partial) [Section 67] Park  Closure (Permanent or Partial) [Section 68]  </t>
  </si>
  <si>
    <t xml:space="preserve">Applications in terms of the Town-Planning and Townships Ordinance, 1986 (Ord. 15 of 1986) and The Spatial Planning and Land Use Management By-Law of Ba-Phalaborwa Local Municipality </t>
  </si>
  <si>
    <t>Application for Township establishment extension of boundaries of an approved township,or amendment or cancellation in whole or in a part of a General Plan of a township</t>
  </si>
  <si>
    <t xml:space="preserve">Alteration or Amendment of general plan of approved township[section 89(1)]  </t>
  </si>
  <si>
    <t xml:space="preserve">Amendment of title deed condition, in terms of the amendment Act.  </t>
  </si>
  <si>
    <t>Exemption of Municipal in terms of Section 63 of SPLUMA By-Law of Ba-Phalaborwa Local Muncipality</t>
  </si>
  <si>
    <t xml:space="preserve">Provision of Erf measurements with map by GIS section (SG Diagram)  </t>
  </si>
  <si>
    <t xml:space="preserve">Contravening of the Ba-Phalaborwa Land Use Management Scheme, 2008  </t>
  </si>
  <si>
    <t>Taxi Ranks Open Plan Markets (Namakgale &amp; Lulekani) (Per Month)</t>
  </si>
  <si>
    <t xml:space="preserve">Relaxations in terms of Ba-Phalaborwa Land Use Scheme, 2020 and The Spatial Planning and Land Use Management By-Law of Ba-Phalaborwa Local Municipality </t>
  </si>
  <si>
    <t xml:space="preserve">	17. Civic Organisations</t>
  </si>
  <si>
    <t>2.2 The rental amount of properties in Lulekani should be R 4 200 p/m with a 5 % annual increase 200 p/m with a 5 % annual increase</t>
  </si>
  <si>
    <t xml:space="preserve">2.3 The rental amount of the property in Phalaborwa should be R 6 300 p/m with a 5 % annual increase </t>
  </si>
  <si>
    <r>
      <t>TESTING OF METERS (</t>
    </r>
    <r>
      <rPr>
        <b/>
        <sz val="10"/>
        <color rgb="FFFF0000"/>
        <rFont val="Arial"/>
        <family val="2"/>
      </rPr>
      <t>VAT Inclusive)</t>
    </r>
  </si>
  <si>
    <r>
      <t xml:space="preserve">RECONNECTION OR INSTALLATION ELECTRICITY </t>
    </r>
    <r>
      <rPr>
        <b/>
        <sz val="10"/>
        <color rgb="FFFF0000"/>
        <rFont val="Arial"/>
        <family val="2"/>
      </rPr>
      <t>Inc Vat</t>
    </r>
  </si>
  <si>
    <t>Properties Owned by Organ of the State</t>
  </si>
  <si>
    <t>8. OTHER TARIFFS</t>
  </si>
  <si>
    <r>
      <t>OTHER SUNDRY TARIFFS (</t>
    </r>
    <r>
      <rPr>
        <b/>
        <sz val="10"/>
        <color rgb="FFFF0000"/>
        <rFont val="Arial"/>
        <family val="2"/>
      </rPr>
      <t>VAT INCLUSIVE</t>
    </r>
    <r>
      <rPr>
        <b/>
        <sz val="10"/>
        <color rgb="FF181717"/>
        <rFont val="Arial"/>
        <family val="2"/>
      </rPr>
      <t>)</t>
    </r>
  </si>
  <si>
    <r>
      <t xml:space="preserve">CEMETERIES </t>
    </r>
    <r>
      <rPr>
        <b/>
        <sz val="10"/>
        <color rgb="FFFF0000"/>
        <rFont val="Arial"/>
        <family val="2"/>
      </rPr>
      <t>Inc Vat</t>
    </r>
  </si>
  <si>
    <r>
      <t xml:space="preserve">LIBRARY TARIFFS </t>
    </r>
    <r>
      <rPr>
        <b/>
        <sz val="10"/>
        <color rgb="FFFF0000"/>
        <rFont val="Arial"/>
        <family val="2"/>
      </rPr>
      <t>Inc Vat</t>
    </r>
  </si>
  <si>
    <r>
      <t xml:space="preserve">PUBLIC HEALTH TARIFF REFUSE REMOVAL </t>
    </r>
    <r>
      <rPr>
        <b/>
        <sz val="10"/>
        <color rgb="FFFF0000"/>
        <rFont val="Arial"/>
        <family val="2"/>
      </rPr>
      <t>Inc Vat</t>
    </r>
  </si>
  <si>
    <r>
      <t xml:space="preserve">WEIGHBRIDGE  </t>
    </r>
    <r>
      <rPr>
        <b/>
        <sz val="10"/>
        <color rgb="FFFF0000"/>
        <rFont val="Arial"/>
        <family val="2"/>
      </rPr>
      <t>Inc Vat</t>
    </r>
  </si>
  <si>
    <r>
      <t xml:space="preserve">LICEN	SING TARIFFS </t>
    </r>
    <r>
      <rPr>
        <b/>
        <sz val="10"/>
        <color rgb="FFFF0000"/>
        <rFont val="Arial"/>
        <family val="2"/>
      </rPr>
      <t>Inc Vat</t>
    </r>
  </si>
  <si>
    <r>
      <t>STREET SAFETY (Escort by Traffic Officers)</t>
    </r>
    <r>
      <rPr>
        <b/>
        <sz val="10"/>
        <color rgb="FFFF0000"/>
        <rFont val="Arial"/>
        <family val="2"/>
      </rPr>
      <t xml:space="preserve"> Inc Vat</t>
    </r>
  </si>
  <si>
    <r>
      <t xml:space="preserve">4. BUILDING TARIFFS </t>
    </r>
    <r>
      <rPr>
        <b/>
        <sz val="10"/>
        <color rgb="FFFF0000"/>
        <rFont val="Arial"/>
        <family val="2"/>
      </rPr>
      <t>Inc Vat</t>
    </r>
  </si>
  <si>
    <r>
      <t xml:space="preserve">15. CIVIC or MUNICIPAL ACTIVITIES </t>
    </r>
    <r>
      <rPr>
        <b/>
        <sz val="10"/>
        <color rgb="FFFF0000"/>
        <rFont val="Arial"/>
        <family val="2"/>
      </rPr>
      <t>Vat Inc</t>
    </r>
  </si>
  <si>
    <t>13.  CATERING</t>
  </si>
  <si>
    <t>WAYLEAVE</t>
  </si>
  <si>
    <t>Application Fee</t>
  </si>
  <si>
    <t>Refundable Deposit</t>
  </si>
  <si>
    <t>Monthly Supervision Fees</t>
  </si>
  <si>
    <t>Penalties (Non-compliance)</t>
  </si>
  <si>
    <t>Ntwanano</t>
  </si>
  <si>
    <t>Intial fee of R 1900  The same amount to be imposed on every second month of non compliance.</t>
  </si>
  <si>
    <t>Intial fee of R 2200. The same amount to be imposed on every second month of non compliance.</t>
  </si>
  <si>
    <t>Intial fee of R 5500 The same amount to be imposed on every second month of non compliance.</t>
  </si>
  <si>
    <t>Intial fee of R 7500  The same amount to be imposed on every second month of non compliance.</t>
  </si>
  <si>
    <t>Intial fee of R12000  The same amount to be imposed on every second month of non compliance.</t>
  </si>
  <si>
    <t>Intial fee of R 7 300 The same amount to be imposed on every second month of non compliance.</t>
  </si>
  <si>
    <t>Intial fee of R 1600,00 The same amount to be imposed on every second month of non compliance.</t>
  </si>
  <si>
    <t>3,000 pe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</si>
</sst>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9" formatCode="0.00000"/>
  </numFmts>
  <fonts count="13" x14ac:knownFonts="1">
    <font>
      <sz val="11"/>
      <color theme="1"/>
      <name val="Aptos Narrow"/>
      <family val="2"/>
      <scheme val="minor"/>
    </font>
    <font>
      <sz val="11"/>
      <color theme="1"/>
      <name val="Aptos Narrow"/>
      <family val="2"/>
      <scheme val="minor"/>
    </font>
    <font>
      <sz val="10"/>
      <color theme="1"/>
      <name val="Arial"/>
      <family val="2"/>
    </font>
    <font>
      <sz val="10"/>
      <color rgb="FF000000"/>
      <name val="Arial"/>
      <family val="2"/>
    </font>
    <font>
      <sz val="10"/>
      <color rgb="FF191915"/>
      <name val="Arial"/>
      <family val="2"/>
    </font>
    <font>
      <sz val="10"/>
      <color rgb="FF181717"/>
      <name val="Arial"/>
      <family val="2"/>
    </font>
    <font>
      <sz val="10"/>
      <color rgb="FFFF0000"/>
      <name val="Arial"/>
      <family val="2"/>
    </font>
    <font>
      <sz val="10"/>
      <color rgb="FFE4332B"/>
      <name val="Arial"/>
      <family val="2"/>
    </font>
    <font>
      <b/>
      <sz val="10"/>
      <color theme="1"/>
      <name val="Arial"/>
      <family val="2"/>
    </font>
    <font>
      <b/>
      <sz val="10"/>
      <color rgb="FF181717"/>
      <name val="Arial"/>
      <family val="2"/>
    </font>
    <font>
      <b/>
      <sz val="10"/>
      <color rgb="FF191915"/>
      <name val="Arial"/>
      <family val="2"/>
    </font>
    <font>
      <b/>
      <sz val="10"/>
      <color rgb="FF000000"/>
      <name val="Arial"/>
      <family val="2"/>
    </font>
    <font>
      <b/>
      <sz val="10"/>
      <color rgb="FFFF0000"/>
      <name val="Arial"/>
      <family val="2"/>
    </font>
  </fonts>
  <fills count="5">
    <fill>
      <patternFill patternType="none"/>
    </fill>
    <fill>
      <patternFill patternType="gray125"/>
    </fill>
    <fill>
      <patternFill patternType="solid">
        <fgColor rgb="FF808080"/>
        <bgColor indexed="64"/>
      </patternFill>
    </fill>
    <fill>
      <patternFill patternType="solid">
        <fgColor rgb="FFF2F2F2"/>
        <bgColor indexed="64"/>
      </patternFill>
    </fill>
    <fill>
      <patternFill patternType="solid">
        <fgColor rgb="FFFFFF00"/>
        <bgColor indexed="64"/>
      </patternFill>
    </fill>
  </fills>
  <borders count="35">
    <border>
      <left/>
      <right/>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000000"/>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rgb="FF000000"/>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10">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left" vertical="center" indent="15"/>
    </xf>
    <xf numFmtId="0" fontId="3" fillId="0" borderId="0" xfId="0" applyFont="1" applyAlignment="1">
      <alignment vertical="center"/>
    </xf>
    <xf numFmtId="0" fontId="4" fillId="0" borderId="0" xfId="0" applyFont="1" applyAlignment="1">
      <alignment horizontal="left" vertical="center" indent="15"/>
    </xf>
    <xf numFmtId="0" fontId="2" fillId="0" borderId="0" xfId="0" applyFont="1" applyAlignment="1">
      <alignment horizontal="left"/>
    </xf>
    <xf numFmtId="0" fontId="2"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center" vertical="center" wrapText="1"/>
    </xf>
    <xf numFmtId="0" fontId="6" fillId="0" borderId="0" xfId="0" applyFont="1" applyAlignment="1">
      <alignment horizontal="center" vertical="center"/>
    </xf>
    <xf numFmtId="0" fontId="3" fillId="3" borderId="2" xfId="0" applyFont="1" applyFill="1" applyBorder="1" applyAlignment="1">
      <alignment vertical="center" wrapText="1"/>
    </xf>
    <xf numFmtId="0" fontId="2" fillId="0" borderId="2" xfId="0" applyFont="1" applyBorder="1"/>
    <xf numFmtId="0" fontId="5"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4" fontId="3" fillId="0" borderId="2" xfId="0" applyNumberFormat="1" applyFont="1" applyBorder="1" applyAlignment="1">
      <alignment horizontal="center" vertical="center" wrapText="1"/>
    </xf>
    <xf numFmtId="4" fontId="3" fillId="0" borderId="2" xfId="0" applyNumberFormat="1" applyFont="1" applyBorder="1" applyAlignment="1">
      <alignment vertical="center" wrapText="1"/>
    </xf>
    <xf numFmtId="0" fontId="2" fillId="0" borderId="0" xfId="0" applyFont="1" applyAlignment="1">
      <alignment horizontal="center" vertical="center"/>
    </xf>
    <xf numFmtId="0" fontId="5" fillId="0" borderId="2" xfId="0" applyFont="1" applyBorder="1" applyAlignment="1">
      <alignment horizontal="center" vertical="center" wrapText="1"/>
    </xf>
    <xf numFmtId="0" fontId="3" fillId="0" borderId="2" xfId="0" applyFont="1" applyBorder="1" applyAlignment="1">
      <alignment horizontal="right" vertical="center" wrapText="1"/>
    </xf>
    <xf numFmtId="0" fontId="5" fillId="0" borderId="2" xfId="0" applyFont="1" applyBorder="1" applyAlignment="1">
      <alignment vertical="center" wrapText="1"/>
    </xf>
    <xf numFmtId="0" fontId="2" fillId="0" borderId="2" xfId="0" applyFont="1" applyBorder="1" applyAlignment="1">
      <alignment horizontal="left"/>
    </xf>
    <xf numFmtId="9" fontId="3" fillId="0" borderId="2" xfId="0" applyNumberFormat="1" applyFont="1" applyBorder="1" applyAlignment="1">
      <alignment vertical="center" wrapText="1"/>
    </xf>
    <xf numFmtId="9" fontId="3" fillId="0" borderId="2" xfId="0" applyNumberFormat="1" applyFont="1" applyBorder="1" applyAlignment="1">
      <alignment horizontal="right" vertical="center" wrapText="1"/>
    </xf>
    <xf numFmtId="9" fontId="2" fillId="0" borderId="2" xfId="0" applyNumberFormat="1" applyFont="1" applyBorder="1"/>
    <xf numFmtId="0" fontId="11" fillId="3" borderId="2" xfId="0" applyFont="1" applyFill="1" applyBorder="1" applyAlignment="1">
      <alignment horizontal="left" vertical="center" wrapText="1"/>
    </xf>
    <xf numFmtId="0" fontId="11" fillId="3" borderId="2" xfId="0" applyFont="1" applyFill="1" applyBorder="1" applyAlignment="1">
      <alignment vertical="center" wrapText="1"/>
    </xf>
    <xf numFmtId="0" fontId="8" fillId="0" borderId="2" xfId="0" applyFont="1" applyBorder="1"/>
    <xf numFmtId="0" fontId="8" fillId="0" borderId="2" xfId="0" applyFont="1" applyBorder="1" applyAlignment="1">
      <alignment horizontal="left"/>
    </xf>
    <xf numFmtId="0" fontId="11" fillId="3" borderId="16" xfId="0" applyFont="1" applyFill="1" applyBorder="1" applyAlignment="1">
      <alignment horizontal="left" vertical="center" wrapText="1"/>
    </xf>
    <xf numFmtId="0" fontId="5" fillId="0" borderId="16" xfId="0" applyFont="1" applyBorder="1" applyAlignment="1">
      <alignment vertical="center" wrapText="1"/>
    </xf>
    <xf numFmtId="0" fontId="5" fillId="0" borderId="25" xfId="0" applyFont="1" applyBorder="1" applyAlignment="1">
      <alignment vertical="center" wrapText="1"/>
    </xf>
    <xf numFmtId="0" fontId="2" fillId="0" borderId="25" xfId="0" applyFont="1" applyBorder="1"/>
    <xf numFmtId="0" fontId="5" fillId="0" borderId="17" xfId="0" applyFont="1" applyBorder="1" applyAlignment="1">
      <alignment vertical="center" wrapText="1"/>
    </xf>
    <xf numFmtId="10" fontId="3" fillId="0" borderId="25" xfId="0" applyNumberFormat="1" applyFont="1" applyBorder="1" applyAlignment="1">
      <alignment horizontal="right" vertical="center" wrapText="1"/>
    </xf>
    <xf numFmtId="10" fontId="3" fillId="0" borderId="17" xfId="0" applyNumberFormat="1" applyFont="1" applyBorder="1" applyAlignment="1">
      <alignment horizontal="right" vertical="center" wrapText="1"/>
    </xf>
    <xf numFmtId="43" fontId="3" fillId="0" borderId="2" xfId="1" applyFont="1" applyBorder="1" applyAlignment="1">
      <alignment vertical="center" wrapText="1"/>
    </xf>
    <xf numFmtId="43" fontId="2" fillId="0" borderId="2" xfId="1" applyFont="1" applyBorder="1"/>
    <xf numFmtId="0" fontId="3" fillId="0" borderId="0" xfId="0" applyFont="1" applyAlignment="1">
      <alignment horizontal="left" vertical="center" wrapText="1"/>
    </xf>
    <xf numFmtId="4" fontId="3" fillId="0" borderId="0" xfId="0" applyNumberFormat="1" applyFont="1" applyAlignment="1">
      <alignment vertical="center" wrapText="1"/>
    </xf>
    <xf numFmtId="4" fontId="3" fillId="0" borderId="0" xfId="0" applyNumberFormat="1" applyFont="1" applyAlignment="1">
      <alignment horizontal="center" vertical="center" wrapText="1"/>
    </xf>
    <xf numFmtId="0" fontId="10" fillId="3" borderId="2" xfId="0" applyFont="1" applyFill="1" applyBorder="1" applyAlignment="1">
      <alignment vertical="center" wrapText="1"/>
    </xf>
    <xf numFmtId="43" fontId="3" fillId="0" borderId="2" xfId="1" applyFont="1" applyBorder="1" applyAlignment="1">
      <alignment horizontal="center" vertical="center" wrapText="1"/>
    </xf>
    <xf numFmtId="43" fontId="2" fillId="0" borderId="2" xfId="1" applyFont="1" applyBorder="1" applyAlignment="1">
      <alignment horizontal="center" vertical="center"/>
    </xf>
    <xf numFmtId="43" fontId="2" fillId="0" borderId="0" xfId="1" applyFont="1"/>
    <xf numFmtId="43" fontId="2" fillId="0" borderId="0" xfId="0" applyNumberFormat="1" applyFont="1"/>
    <xf numFmtId="0" fontId="4" fillId="0" borderId="0" xfId="0" applyFont="1" applyAlignment="1">
      <alignment horizontal="center" vertical="center" wrapText="1"/>
    </xf>
    <xf numFmtId="0" fontId="2" fillId="0" borderId="0" xfId="0" applyFont="1" applyAlignment="1">
      <alignment vertical="center"/>
    </xf>
    <xf numFmtId="0" fontId="4" fillId="0" borderId="7" xfId="0" applyFont="1" applyBorder="1" applyAlignment="1">
      <alignment horizontal="center" vertical="center" wrapText="1"/>
    </xf>
    <xf numFmtId="4" fontId="3" fillId="0" borderId="7" xfId="0" applyNumberFormat="1" applyFont="1" applyBorder="1" applyAlignment="1">
      <alignment vertical="center" wrapText="1"/>
    </xf>
    <xf numFmtId="4" fontId="3" fillId="0" borderId="7" xfId="0" applyNumberFormat="1"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2" fillId="0" borderId="14" xfId="0" applyFont="1" applyBorder="1"/>
    <xf numFmtId="0" fontId="11" fillId="3" borderId="8" xfId="0" applyFont="1" applyFill="1" applyBorder="1" applyAlignment="1">
      <alignment vertical="center" wrapText="1"/>
    </xf>
    <xf numFmtId="0" fontId="4" fillId="0" borderId="29" xfId="0" applyFont="1" applyBorder="1" applyAlignment="1">
      <alignment horizontal="left" vertical="center" wrapText="1"/>
    </xf>
    <xf numFmtId="0" fontId="2" fillId="0" borderId="30" xfId="0" applyFont="1" applyBorder="1"/>
    <xf numFmtId="0" fontId="2" fillId="0" borderId="31" xfId="0" applyFont="1" applyBorder="1"/>
    <xf numFmtId="0" fontId="2" fillId="0" borderId="32" xfId="0" applyFont="1" applyBorder="1"/>
    <xf numFmtId="0" fontId="11" fillId="3" borderId="19" xfId="0" applyFont="1" applyFill="1" applyBorder="1" applyAlignment="1">
      <alignment vertical="center" wrapText="1"/>
    </xf>
    <xf numFmtId="43" fontId="2" fillId="0" borderId="0" xfId="1" applyFont="1" applyBorder="1" applyAlignment="1">
      <alignment horizontal="center" vertical="center"/>
    </xf>
    <xf numFmtId="43" fontId="2" fillId="0" borderId="14" xfId="1" applyFont="1" applyBorder="1" applyAlignment="1">
      <alignment horizontal="center" vertical="center"/>
    </xf>
    <xf numFmtId="43" fontId="2" fillId="0" borderId="0" xfId="1" applyFont="1" applyBorder="1"/>
    <xf numFmtId="43" fontId="2" fillId="0" borderId="7" xfId="1" applyFont="1" applyBorder="1"/>
    <xf numFmtId="43" fontId="2" fillId="0" borderId="14" xfId="1" applyFont="1" applyBorder="1"/>
    <xf numFmtId="4" fontId="3" fillId="0" borderId="2" xfId="0" applyNumberFormat="1" applyFont="1" applyBorder="1" applyAlignment="1">
      <alignment horizontal="left" vertical="center" wrapText="1"/>
    </xf>
    <xf numFmtId="43" fontId="2" fillId="0" borderId="2" xfId="1" applyFont="1" applyBorder="1" applyAlignment="1">
      <alignment horizontal="left"/>
    </xf>
    <xf numFmtId="43" fontId="3" fillId="0" borderId="2" xfId="1" applyFont="1" applyBorder="1" applyAlignment="1">
      <alignment horizontal="left" vertical="center" wrapText="1"/>
    </xf>
    <xf numFmtId="43" fontId="2" fillId="0" borderId="2" xfId="1" applyFont="1" applyBorder="1" applyAlignment="1">
      <alignment vertical="center"/>
    </xf>
    <xf numFmtId="43" fontId="3" fillId="0" borderId="2" xfId="1" applyFont="1" applyBorder="1" applyAlignment="1">
      <alignment horizontal="justify" vertical="center" wrapText="1"/>
    </xf>
    <xf numFmtId="9" fontId="3" fillId="0" borderId="0" xfId="0" applyNumberFormat="1" applyFont="1" applyAlignment="1">
      <alignment horizontal="right" vertical="center" wrapText="1"/>
    </xf>
    <xf numFmtId="9" fontId="2" fillId="0" borderId="0" xfId="0" applyNumberFormat="1" applyFont="1"/>
    <xf numFmtId="0" fontId="4" fillId="0" borderId="0" xfId="0" applyFont="1" applyAlignment="1">
      <alignment vertical="center"/>
    </xf>
    <xf numFmtId="0" fontId="11" fillId="3" borderId="12" xfId="0" applyFont="1" applyFill="1" applyBorder="1" applyAlignment="1">
      <alignment vertical="center" wrapText="1"/>
    </xf>
    <xf numFmtId="0" fontId="8" fillId="0" borderId="12" xfId="0" applyFont="1" applyBorder="1"/>
    <xf numFmtId="0" fontId="11" fillId="3" borderId="13" xfId="0" applyFont="1" applyFill="1" applyBorder="1" applyAlignment="1">
      <alignment vertical="center" wrapText="1"/>
    </xf>
    <xf numFmtId="10" fontId="2" fillId="0" borderId="0" xfId="0" applyNumberFormat="1" applyFont="1"/>
    <xf numFmtId="0" fontId="3" fillId="0" borderId="25" xfId="0" applyFont="1" applyBorder="1" applyAlignment="1">
      <alignment vertical="center" wrapText="1"/>
    </xf>
    <xf numFmtId="0" fontId="3" fillId="0" borderId="17" xfId="0" applyFont="1" applyBorder="1" applyAlignment="1">
      <alignment vertical="center" wrapText="1"/>
    </xf>
    <xf numFmtId="4" fontId="3" fillId="0" borderId="18" xfId="0" applyNumberFormat="1" applyFont="1" applyBorder="1" applyAlignment="1">
      <alignment vertical="center" wrapText="1"/>
    </xf>
    <xf numFmtId="0" fontId="2" fillId="0" borderId="18" xfId="0" applyFont="1" applyBorder="1"/>
    <xf numFmtId="0" fontId="3" fillId="0" borderId="18" xfId="0" applyFont="1" applyBorder="1" applyAlignment="1">
      <alignment vertical="center" wrapText="1"/>
    </xf>
    <xf numFmtId="0" fontId="11" fillId="3" borderId="25" xfId="0" applyFont="1" applyFill="1" applyBorder="1" applyAlignment="1">
      <alignment horizontal="left" vertical="center" wrapText="1"/>
    </xf>
    <xf numFmtId="0" fontId="8" fillId="0" borderId="25" xfId="0" applyFont="1" applyBorder="1" applyAlignment="1">
      <alignment horizontal="left"/>
    </xf>
    <xf numFmtId="0" fontId="11" fillId="3" borderId="17" xfId="0" applyFont="1" applyFill="1" applyBorder="1" applyAlignment="1">
      <alignment horizontal="left" vertical="center" wrapText="1"/>
    </xf>
    <xf numFmtId="43" fontId="2" fillId="0" borderId="18" xfId="1" applyFont="1" applyBorder="1" applyAlignment="1">
      <alignment horizontal="center" vertical="center" wrapText="1"/>
    </xf>
    <xf numFmtId="43" fontId="2" fillId="0" borderId="2" xfId="1" applyFont="1" applyBorder="1" applyAlignment="1">
      <alignment horizontal="center" vertical="center" wrapText="1"/>
    </xf>
    <xf numFmtId="0" fontId="11" fillId="3"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9" fillId="3" borderId="2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2" xfId="0" applyFont="1" applyBorder="1" applyAlignment="1">
      <alignment horizontal="left" vertical="center" wrapText="1"/>
    </xf>
    <xf numFmtId="0" fontId="9"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9" fillId="0" borderId="2"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9" fillId="3" borderId="2" xfId="0" applyFont="1" applyFill="1" applyBorder="1" applyAlignment="1">
      <alignment horizontal="center" vertical="center"/>
    </xf>
    <xf numFmtId="0" fontId="5" fillId="3" borderId="2" xfId="0" applyFont="1" applyFill="1" applyBorder="1" applyAlignment="1">
      <alignment horizontal="left" vertical="center" wrapText="1"/>
    </xf>
    <xf numFmtId="4" fontId="3" fillId="0" borderId="0" xfId="0" applyNumberFormat="1" applyFont="1" applyAlignment="1">
      <alignment horizontal="center" vertical="center" wrapText="1"/>
    </xf>
    <xf numFmtId="43" fontId="3" fillId="0" borderId="28" xfId="1" applyFont="1" applyBorder="1" applyAlignment="1">
      <alignment horizontal="center" vertical="center" wrapText="1"/>
    </xf>
    <xf numFmtId="43" fontId="3" fillId="0" borderId="18" xfId="1" applyFont="1" applyBorder="1" applyAlignment="1">
      <alignment horizontal="center" vertical="center" wrapText="1"/>
    </xf>
    <xf numFmtId="4" fontId="3" fillId="0" borderId="7"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3" fontId="3" fillId="0" borderId="8" xfId="1" applyFont="1" applyBorder="1" applyAlignment="1">
      <alignment horizontal="center" vertical="center" wrapText="1"/>
    </xf>
    <xf numFmtId="0" fontId="4" fillId="0" borderId="2" xfId="0" applyFont="1" applyBorder="1" applyAlignment="1">
      <alignment horizontal="left" vertical="center" wrapText="1"/>
    </xf>
    <xf numFmtId="0" fontId="10" fillId="3" borderId="2" xfId="0" applyFont="1" applyFill="1" applyBorder="1" applyAlignment="1">
      <alignment horizontal="left" vertical="center" wrapText="1"/>
    </xf>
    <xf numFmtId="43" fontId="2" fillId="0" borderId="28" xfId="1" applyFont="1" applyBorder="1" applyAlignment="1">
      <alignment horizontal="right" vertical="center"/>
    </xf>
    <xf numFmtId="43" fontId="2" fillId="0" borderId="18" xfId="1" applyFont="1" applyBorder="1" applyAlignment="1">
      <alignment horizontal="right" vertical="center"/>
    </xf>
    <xf numFmtId="0" fontId="7" fillId="0" borderId="2" xfId="0" applyFont="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4"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4" fontId="3" fillId="0" borderId="9" xfId="0" applyNumberFormat="1" applyFont="1" applyBorder="1" applyAlignment="1">
      <alignment horizontal="center"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1" fillId="2" borderId="0" xfId="0" applyFont="1" applyFill="1" applyAlignment="1">
      <alignment horizontal="center" vertical="center" wrapText="1"/>
    </xf>
    <xf numFmtId="0" fontId="9" fillId="3" borderId="23" xfId="0" applyFont="1" applyFill="1" applyBorder="1" applyAlignment="1">
      <alignment horizontal="left" vertical="center" wrapText="1"/>
    </xf>
    <xf numFmtId="0" fontId="5" fillId="0" borderId="23" xfId="0" applyFont="1" applyBorder="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5" fillId="0" borderId="23" xfId="0" applyFont="1" applyBorder="1" applyAlignment="1">
      <alignment horizontal="left" vertical="center" wrapText="1"/>
    </xf>
    <xf numFmtId="0" fontId="11" fillId="2" borderId="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3" fillId="0" borderId="2" xfId="0" applyFont="1" applyBorder="1" applyAlignment="1">
      <alignment horizontal="left" vertical="center"/>
    </xf>
    <xf numFmtId="0" fontId="11" fillId="3" borderId="2" xfId="0" applyFont="1" applyFill="1" applyBorder="1" applyAlignment="1">
      <alignment horizontal="center" vertical="center"/>
    </xf>
    <xf numFmtId="0" fontId="6" fillId="0" borderId="2" xfId="0" applyFont="1" applyBorder="1" applyAlignment="1">
      <alignment horizontal="center" vertical="center"/>
    </xf>
    <xf numFmtId="0" fontId="9" fillId="3" borderId="2" xfId="0" applyFont="1" applyFill="1" applyBorder="1" applyAlignment="1">
      <alignment horizontal="left" vertical="center"/>
    </xf>
    <xf numFmtId="0" fontId="9" fillId="3" borderId="2" xfId="0" applyFont="1" applyFill="1" applyBorder="1" applyAlignment="1">
      <alignment vertical="center" wrapText="1"/>
    </xf>
    <xf numFmtId="0" fontId="4" fillId="0" borderId="2" xfId="0" applyFont="1" applyBorder="1" applyAlignment="1">
      <alignment horizontal="center" vertical="center" wrapText="1"/>
    </xf>
    <xf numFmtId="0" fontId="10" fillId="3" borderId="2" xfId="0" applyFont="1" applyFill="1" applyBorder="1" applyAlignment="1">
      <alignment horizontal="center" vertical="center"/>
    </xf>
    <xf numFmtId="0" fontId="7" fillId="0" borderId="2" xfId="0" applyFont="1" applyBorder="1" applyAlignment="1">
      <alignment horizontal="left" vertical="center"/>
    </xf>
    <xf numFmtId="0" fontId="10" fillId="3" borderId="29"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15" xfId="0" applyFont="1" applyFill="1" applyBorder="1" applyAlignment="1">
      <alignment horizontal="left" vertical="center" wrapText="1"/>
    </xf>
    <xf numFmtId="43" fontId="2" fillId="0" borderId="8" xfId="1" applyFont="1" applyBorder="1" applyAlignment="1">
      <alignment horizontal="center" vertical="center"/>
    </xf>
    <xf numFmtId="43" fontId="2" fillId="0" borderId="28" xfId="1" applyFont="1" applyBorder="1" applyAlignment="1">
      <alignment horizontal="center" vertical="center"/>
    </xf>
    <xf numFmtId="43" fontId="2" fillId="0" borderId="18" xfId="1"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3" xfId="0" applyFont="1" applyBorder="1" applyAlignment="1">
      <alignment horizontal="left" vertical="center" wrapText="1"/>
    </xf>
    <xf numFmtId="0" fontId="3" fillId="0" borderId="33" xfId="0" applyFont="1" applyBorder="1" applyAlignment="1">
      <alignment horizontal="left" vertical="center" wrapText="1"/>
    </xf>
    <xf numFmtId="0" fontId="3" fillId="0" borderId="18" xfId="0" applyFont="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2" fillId="4" borderId="0" xfId="0" applyFont="1" applyFill="1"/>
    <xf numFmtId="0" fontId="2" fillId="0" borderId="0" xfId="0" quotePrefix="1" applyFont="1"/>
    <xf numFmtId="43" fontId="3" fillId="0" borderId="18" xfId="1" applyFont="1" applyBorder="1" applyAlignment="1">
      <alignment vertical="center" wrapText="1"/>
    </xf>
    <xf numFmtId="43" fontId="2" fillId="0" borderId="18" xfId="1" applyFont="1" applyBorder="1"/>
    <xf numFmtId="43" fontId="2" fillId="0" borderId="34" xfId="1" applyFont="1" applyBorder="1"/>
    <xf numFmtId="43" fontId="2" fillId="0" borderId="16" xfId="1" applyFont="1" applyBorder="1"/>
    <xf numFmtId="43" fontId="3" fillId="0" borderId="16" xfId="1" applyFont="1" applyBorder="1" applyAlignment="1">
      <alignment vertical="center" wrapText="1"/>
    </xf>
    <xf numFmtId="43" fontId="3" fillId="0" borderId="2" xfId="1" applyFont="1" applyBorder="1" applyAlignment="1">
      <alignment horizontal="right" vertical="center" wrapText="1"/>
    </xf>
    <xf numFmtId="43" fontId="3" fillId="0" borderId="16" xfId="1" applyFont="1" applyBorder="1" applyAlignment="1">
      <alignment horizontal="right" vertical="center" wrapText="1"/>
    </xf>
    <xf numFmtId="43" fontId="2" fillId="0" borderId="2" xfId="1" applyFont="1" applyBorder="1" applyAlignment="1">
      <alignment horizontal="right" vertical="center" wrapText="1"/>
    </xf>
    <xf numFmtId="169" fontId="2" fillId="0" borderId="2" xfId="0" applyNumberFormat="1"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868680</xdr:colOff>
      <xdr:row>2</xdr:row>
      <xdr:rowOff>60960</xdr:rowOff>
    </xdr:to>
    <xdr:pic>
      <xdr:nvPicPr>
        <xdr:cNvPr id="2" name="Picture 1">
          <a:extLst>
            <a:ext uri="{FF2B5EF4-FFF2-40B4-BE49-F238E27FC236}">
              <a16:creationId xmlns:a16="http://schemas.microsoft.com/office/drawing/2014/main" id="{EC0D92A9-7785-6CF9-2E0B-D92071826E80}"/>
            </a:ext>
          </a:extLst>
        </xdr:cNvPr>
        <xdr:cNvPicPr/>
      </xdr:nvPicPr>
      <xdr:blipFill>
        <a:blip xmlns:r="http://schemas.openxmlformats.org/officeDocument/2006/relationships" r:embed="rId1"/>
        <a:stretch>
          <a:fillRect/>
        </a:stretch>
      </xdr:blipFill>
      <xdr:spPr>
        <a:xfrm>
          <a:off x="1219200" y="0"/>
          <a:ext cx="868680" cy="396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AAFAE-93A5-4E4F-8CF1-90A475EA7EB0}">
  <sheetPr>
    <pageSetUpPr fitToPage="1"/>
  </sheetPr>
  <dimension ref="A2:N584"/>
  <sheetViews>
    <sheetView tabSelected="1" workbookViewId="0">
      <pane ySplit="6" topLeftCell="A33" activePane="bottomLeft" state="frozen"/>
      <selection activeCell="A6" sqref="A6"/>
      <selection pane="bottomLeft" activeCell="N50" sqref="N50"/>
    </sheetView>
  </sheetViews>
  <sheetFormatPr defaultRowHeight="13.2" x14ac:dyDescent="0.25"/>
  <cols>
    <col min="1" max="1" width="8.88671875" style="1"/>
    <col min="2" max="2" width="20.44140625" style="8" customWidth="1"/>
    <col min="3" max="3" width="8.88671875" style="1" customWidth="1"/>
    <col min="4" max="4" width="16.88671875" style="1" customWidth="1"/>
    <col min="5" max="5" width="20.109375" style="1" hidden="1" customWidth="1"/>
    <col min="6" max="6" width="28.44140625" style="1" customWidth="1"/>
    <col min="7" max="7" width="0" style="1" hidden="1" customWidth="1"/>
    <col min="8" max="8" width="30.88671875" style="1" customWidth="1"/>
    <col min="9" max="10" width="8.88671875" style="1" hidden="1" customWidth="1"/>
    <col min="11" max="12" width="8.88671875" style="1"/>
    <col min="13" max="13" width="10.44140625" style="1" bestFit="1" customWidth="1"/>
    <col min="14" max="16384" width="8.88671875" style="1"/>
  </cols>
  <sheetData>
    <row r="2" spans="2:10" x14ac:dyDescent="0.25">
      <c r="I2" s="1" t="s">
        <v>397</v>
      </c>
      <c r="J2" s="84">
        <v>3.6999999999999998E-2</v>
      </c>
    </row>
    <row r="4" spans="2:10" ht="14.4" customHeight="1" x14ac:dyDescent="0.25">
      <c r="B4" s="151" t="s">
        <v>0</v>
      </c>
      <c r="C4" s="151"/>
      <c r="D4" s="151"/>
      <c r="E4" s="151"/>
      <c r="F4" s="151"/>
      <c r="G4" s="151"/>
      <c r="H4" s="151"/>
      <c r="I4" s="1" t="s">
        <v>398</v>
      </c>
    </row>
    <row r="5" spans="2:10" x14ac:dyDescent="0.25">
      <c r="B5" s="142"/>
      <c r="C5" s="142"/>
      <c r="D5" s="80" t="s">
        <v>404</v>
      </c>
      <c r="E5" s="80"/>
      <c r="F5" s="2"/>
    </row>
    <row r="6" spans="2:10" ht="13.2" customHeight="1" x14ac:dyDescent="0.25">
      <c r="B6" s="160" t="s">
        <v>1</v>
      </c>
      <c r="C6" s="160"/>
      <c r="D6" s="160"/>
      <c r="E6" s="160"/>
      <c r="F6" s="160"/>
      <c r="G6" s="160"/>
      <c r="H6" s="160"/>
    </row>
    <row r="7" spans="2:10" ht="13.8" thickBot="1" x14ac:dyDescent="0.3">
      <c r="B7" s="142"/>
      <c r="C7" s="142"/>
      <c r="D7" s="142"/>
      <c r="E7" s="142"/>
      <c r="F7" s="2"/>
    </row>
    <row r="8" spans="2:10" ht="13.8" thickBot="1" x14ac:dyDescent="0.3">
      <c r="B8" s="161" t="s">
        <v>2</v>
      </c>
      <c r="C8" s="162"/>
      <c r="D8" s="162"/>
      <c r="E8" s="81" t="s">
        <v>3</v>
      </c>
      <c r="F8" s="81" t="s">
        <v>4</v>
      </c>
      <c r="G8" s="82"/>
      <c r="H8" s="83" t="s">
        <v>396</v>
      </c>
    </row>
    <row r="9" spans="2:10" ht="13.2" customHeight="1" x14ac:dyDescent="0.25">
      <c r="B9" s="163" t="s">
        <v>5</v>
      </c>
      <c r="C9" s="164"/>
      <c r="D9" s="164"/>
      <c r="E9" s="164"/>
      <c r="F9" s="164"/>
      <c r="G9" s="164"/>
      <c r="H9" s="165"/>
    </row>
    <row r="10" spans="2:10" x14ac:dyDescent="0.25">
      <c r="B10" s="106" t="s">
        <v>6</v>
      </c>
      <c r="C10" s="107"/>
      <c r="D10" s="108"/>
      <c r="E10" s="25">
        <v>3.8660000000000001E-3</v>
      </c>
      <c r="F10" s="25">
        <v>3.7109999999999999E-3</v>
      </c>
      <c r="G10" s="17"/>
      <c r="H10" s="209">
        <f>F10+(F10*$J$2)</f>
        <v>3.848307E-3</v>
      </c>
    </row>
    <row r="11" spans="2:10" x14ac:dyDescent="0.25">
      <c r="B11" s="106" t="s">
        <v>7</v>
      </c>
      <c r="C11" s="107"/>
      <c r="D11" s="108"/>
      <c r="E11" s="29">
        <v>0</v>
      </c>
      <c r="F11" s="29">
        <v>0</v>
      </c>
      <c r="G11" s="17"/>
      <c r="H11" s="30">
        <f>F11</f>
        <v>0</v>
      </c>
    </row>
    <row r="12" spans="2:10" ht="13.2" customHeight="1" x14ac:dyDescent="0.25">
      <c r="B12" s="109" t="s">
        <v>8</v>
      </c>
      <c r="C12" s="110"/>
      <c r="D12" s="110"/>
      <c r="E12" s="110"/>
      <c r="F12" s="110"/>
      <c r="G12" s="110"/>
      <c r="H12" s="111"/>
    </row>
    <row r="13" spans="2:10" x14ac:dyDescent="0.25">
      <c r="B13" s="106" t="s">
        <v>6</v>
      </c>
      <c r="C13" s="107"/>
      <c r="D13" s="108"/>
      <c r="E13" s="25">
        <v>1.5486E-2</v>
      </c>
      <c r="F13" s="25">
        <v>1.4867E-2</v>
      </c>
      <c r="G13" s="17"/>
      <c r="H13" s="209">
        <f>F13+(F13*$J$2)</f>
        <v>1.5417079E-2</v>
      </c>
    </row>
    <row r="14" spans="2:10" x14ac:dyDescent="0.25">
      <c r="B14" s="106" t="s">
        <v>7</v>
      </c>
      <c r="C14" s="107"/>
      <c r="D14" s="108"/>
      <c r="E14" s="29">
        <v>0</v>
      </c>
      <c r="F14" s="29">
        <v>0</v>
      </c>
      <c r="G14" s="17"/>
      <c r="H14" s="30">
        <f>F14</f>
        <v>0</v>
      </c>
    </row>
    <row r="15" spans="2:10" ht="13.2" customHeight="1" x14ac:dyDescent="0.25">
      <c r="B15" s="109" t="s">
        <v>9</v>
      </c>
      <c r="C15" s="110"/>
      <c r="D15" s="110"/>
      <c r="E15" s="110"/>
      <c r="F15" s="110"/>
      <c r="G15" s="110"/>
      <c r="H15" s="111"/>
    </row>
    <row r="16" spans="2:10" x14ac:dyDescent="0.25">
      <c r="B16" s="106" t="s">
        <v>6</v>
      </c>
      <c r="C16" s="107"/>
      <c r="D16" s="108"/>
      <c r="E16" s="25">
        <v>1.5486E-2</v>
      </c>
      <c r="F16" s="25">
        <v>1.4867E-2</v>
      </c>
      <c r="G16" s="17"/>
      <c r="H16" s="209">
        <f>F16+(F16*$J$2)</f>
        <v>1.5417079E-2</v>
      </c>
    </row>
    <row r="17" spans="2:8" x14ac:dyDescent="0.25">
      <c r="B17" s="106" t="s">
        <v>7</v>
      </c>
      <c r="C17" s="107"/>
      <c r="D17" s="108"/>
      <c r="E17" s="29">
        <v>0</v>
      </c>
      <c r="F17" s="29">
        <v>0</v>
      </c>
      <c r="G17" s="17"/>
      <c r="H17" s="30">
        <f>F17</f>
        <v>0</v>
      </c>
    </row>
    <row r="18" spans="2:8" ht="13.2" customHeight="1" x14ac:dyDescent="0.25">
      <c r="B18" s="109" t="s">
        <v>10</v>
      </c>
      <c r="C18" s="110"/>
      <c r="D18" s="110"/>
      <c r="E18" s="110"/>
      <c r="F18" s="110"/>
      <c r="G18" s="110"/>
      <c r="H18" s="111"/>
    </row>
    <row r="19" spans="2:8" x14ac:dyDescent="0.25">
      <c r="B19" s="106" t="s">
        <v>6</v>
      </c>
      <c r="C19" s="107"/>
      <c r="D19" s="108"/>
      <c r="E19" s="25">
        <v>1.5486E-2</v>
      </c>
      <c r="F19" s="25">
        <v>1.4867E-2</v>
      </c>
      <c r="G19" s="17"/>
      <c r="H19" s="209">
        <f>F19+(F19*$J$2)</f>
        <v>1.5417079E-2</v>
      </c>
    </row>
    <row r="20" spans="2:8" x14ac:dyDescent="0.25">
      <c r="B20" s="106" t="s">
        <v>7</v>
      </c>
      <c r="C20" s="107"/>
      <c r="D20" s="108"/>
      <c r="E20" s="29">
        <v>0</v>
      </c>
      <c r="F20" s="29">
        <v>0</v>
      </c>
      <c r="G20" s="17"/>
      <c r="H20" s="30">
        <f>F20</f>
        <v>0</v>
      </c>
    </row>
    <row r="21" spans="2:8" ht="13.2" customHeight="1" x14ac:dyDescent="0.25">
      <c r="B21" s="109" t="s">
        <v>11</v>
      </c>
      <c r="C21" s="110"/>
      <c r="D21" s="110"/>
      <c r="E21" s="110"/>
      <c r="F21" s="110"/>
      <c r="G21" s="110"/>
      <c r="H21" s="111"/>
    </row>
    <row r="22" spans="2:8" x14ac:dyDescent="0.25">
      <c r="B22" s="106" t="s">
        <v>6</v>
      </c>
      <c r="C22" s="107"/>
      <c r="D22" s="108"/>
      <c r="E22" s="25">
        <v>3.3909999999999999E-3</v>
      </c>
      <c r="F22" s="25">
        <v>3.2550000000000001E-3</v>
      </c>
      <c r="G22" s="17"/>
      <c r="H22" s="209">
        <f>F22+(F22*$J$2)</f>
        <v>3.375435E-3</v>
      </c>
    </row>
    <row r="23" spans="2:8" x14ac:dyDescent="0.25">
      <c r="B23" s="106" t="s">
        <v>7</v>
      </c>
      <c r="C23" s="107"/>
      <c r="D23" s="108"/>
      <c r="E23" s="29">
        <v>0.3</v>
      </c>
      <c r="F23" s="29">
        <v>0.3</v>
      </c>
      <c r="G23" s="17"/>
      <c r="H23" s="30">
        <f>F23</f>
        <v>0.3</v>
      </c>
    </row>
    <row r="24" spans="2:8" ht="13.2" customHeight="1" x14ac:dyDescent="0.25">
      <c r="B24" s="109" t="s">
        <v>12</v>
      </c>
      <c r="C24" s="110"/>
      <c r="D24" s="110"/>
      <c r="E24" s="110"/>
      <c r="F24" s="110"/>
      <c r="G24" s="110"/>
      <c r="H24" s="111"/>
    </row>
    <row r="25" spans="2:8" x14ac:dyDescent="0.25">
      <c r="B25" s="106" t="s">
        <v>6</v>
      </c>
      <c r="C25" s="107"/>
      <c r="D25" s="108"/>
      <c r="E25" s="25">
        <v>3.8660000000000001E-3</v>
      </c>
      <c r="F25" s="25">
        <v>3.6709999999999998E-3</v>
      </c>
      <c r="G25" s="17"/>
      <c r="H25" s="209">
        <f>F25+(F25*$J$2)</f>
        <v>3.8068269999999996E-3</v>
      </c>
    </row>
    <row r="26" spans="2:8" x14ac:dyDescent="0.25">
      <c r="B26" s="106" t="s">
        <v>7</v>
      </c>
      <c r="C26" s="107"/>
      <c r="D26" s="108"/>
      <c r="E26" s="29">
        <v>0.05</v>
      </c>
      <c r="F26" s="29">
        <v>0.05</v>
      </c>
      <c r="G26" s="17"/>
      <c r="H26" s="30">
        <f>F26</f>
        <v>0.05</v>
      </c>
    </row>
    <row r="27" spans="2:8" ht="13.2" customHeight="1" x14ac:dyDescent="0.25">
      <c r="B27" s="109" t="s">
        <v>13</v>
      </c>
      <c r="C27" s="110"/>
      <c r="D27" s="110"/>
      <c r="E27" s="110"/>
      <c r="F27" s="110"/>
      <c r="G27" s="110"/>
      <c r="H27" s="111"/>
    </row>
    <row r="28" spans="2:8" x14ac:dyDescent="0.25">
      <c r="B28" s="106" t="s">
        <v>6</v>
      </c>
      <c r="C28" s="107"/>
      <c r="D28" s="108"/>
      <c r="E28" s="25">
        <v>1.5486E-2</v>
      </c>
      <c r="F28" s="25">
        <v>1.0841E-2</v>
      </c>
      <c r="G28" s="17"/>
      <c r="H28" s="209">
        <f>F28+(F28*$J$2)</f>
        <v>1.1242116999999999E-2</v>
      </c>
    </row>
    <row r="29" spans="2:8" x14ac:dyDescent="0.25">
      <c r="B29" s="106" t="s">
        <v>7</v>
      </c>
      <c r="C29" s="107"/>
      <c r="D29" s="108"/>
      <c r="E29" s="29">
        <v>0.05</v>
      </c>
      <c r="F29" s="29">
        <v>0.05</v>
      </c>
      <c r="G29" s="17"/>
      <c r="H29" s="30">
        <f>F29</f>
        <v>0.05</v>
      </c>
    </row>
    <row r="30" spans="2:8" x14ac:dyDescent="0.25">
      <c r="B30" s="106" t="s">
        <v>14</v>
      </c>
      <c r="C30" s="107"/>
      <c r="D30" s="108"/>
      <c r="E30" s="29">
        <v>0.3</v>
      </c>
      <c r="F30" s="29">
        <v>0.3</v>
      </c>
      <c r="G30" s="17"/>
      <c r="H30" s="30">
        <f>F30</f>
        <v>0.3</v>
      </c>
    </row>
    <row r="31" spans="2:8" ht="13.2" customHeight="1" x14ac:dyDescent="0.25">
      <c r="B31" s="109" t="s">
        <v>15</v>
      </c>
      <c r="C31" s="110"/>
      <c r="D31" s="110"/>
      <c r="E31" s="110"/>
      <c r="F31" s="110"/>
      <c r="G31" s="110"/>
      <c r="H31" s="111"/>
    </row>
    <row r="32" spans="2:8" x14ac:dyDescent="0.25">
      <c r="B32" s="106" t="s">
        <v>6</v>
      </c>
      <c r="C32" s="107"/>
      <c r="D32" s="108"/>
      <c r="E32" s="25">
        <v>1.5295E-2</v>
      </c>
      <c r="F32" s="25">
        <v>1.4683E-2</v>
      </c>
      <c r="G32" s="17"/>
      <c r="H32" s="209">
        <f>F32+(F32*$J$2)</f>
        <v>1.5226271E-2</v>
      </c>
    </row>
    <row r="33" spans="2:8" x14ac:dyDescent="0.25">
      <c r="B33" s="106" t="s">
        <v>7</v>
      </c>
      <c r="C33" s="107"/>
      <c r="D33" s="108"/>
      <c r="E33" s="29">
        <v>0</v>
      </c>
      <c r="F33" s="29">
        <v>0</v>
      </c>
      <c r="G33" s="17"/>
      <c r="H33" s="30">
        <f>F33</f>
        <v>0</v>
      </c>
    </row>
    <row r="34" spans="2:8" ht="13.2" customHeight="1" x14ac:dyDescent="0.25">
      <c r="B34" s="109" t="s">
        <v>436</v>
      </c>
      <c r="C34" s="110"/>
      <c r="D34" s="110"/>
      <c r="E34" s="110"/>
      <c r="F34" s="110"/>
      <c r="G34" s="110"/>
      <c r="H34" s="111"/>
    </row>
    <row r="35" spans="2:8" x14ac:dyDescent="0.25">
      <c r="B35" s="106" t="s">
        <v>6</v>
      </c>
      <c r="C35" s="107"/>
      <c r="D35" s="108"/>
      <c r="E35" s="25">
        <v>1.5295E-2</v>
      </c>
      <c r="F35" s="25">
        <v>1.4683E-2</v>
      </c>
      <c r="G35" s="17"/>
      <c r="H35" s="209">
        <f>F35+(F35*$J$2)</f>
        <v>1.5226271E-2</v>
      </c>
    </row>
    <row r="36" spans="2:8" x14ac:dyDescent="0.25">
      <c r="B36" s="106" t="s">
        <v>7</v>
      </c>
      <c r="C36" s="107"/>
      <c r="D36" s="108"/>
      <c r="E36" s="29">
        <v>0</v>
      </c>
      <c r="F36" s="29">
        <v>0</v>
      </c>
      <c r="G36" s="17"/>
      <c r="H36" s="30">
        <f>F36</f>
        <v>0</v>
      </c>
    </row>
    <row r="37" spans="2:8" ht="13.2" customHeight="1" x14ac:dyDescent="0.25">
      <c r="B37" s="109" t="s">
        <v>16</v>
      </c>
      <c r="C37" s="110"/>
      <c r="D37" s="110"/>
      <c r="E37" s="110"/>
      <c r="F37" s="110"/>
      <c r="G37" s="110"/>
      <c r="H37" s="111"/>
    </row>
    <row r="38" spans="2:8" x14ac:dyDescent="0.25">
      <c r="B38" s="106" t="s">
        <v>6</v>
      </c>
      <c r="C38" s="107"/>
      <c r="D38" s="108"/>
      <c r="E38" s="25">
        <v>1.5295E-2</v>
      </c>
      <c r="F38" s="25">
        <v>1.5295E-2</v>
      </c>
      <c r="G38" s="17"/>
      <c r="H38" s="209">
        <f>F38+(F38*$J$2)</f>
        <v>1.5860915E-2</v>
      </c>
    </row>
    <row r="39" spans="2:8" x14ac:dyDescent="0.25">
      <c r="B39" s="106" t="s">
        <v>7</v>
      </c>
      <c r="C39" s="107"/>
      <c r="D39" s="108"/>
      <c r="E39" s="29">
        <v>0</v>
      </c>
      <c r="F39" s="29">
        <v>0</v>
      </c>
      <c r="G39" s="17"/>
      <c r="H39" s="30">
        <f>F39</f>
        <v>0</v>
      </c>
    </row>
    <row r="40" spans="2:8" ht="13.2" customHeight="1" x14ac:dyDescent="0.25">
      <c r="B40" s="109" t="s">
        <v>17</v>
      </c>
      <c r="C40" s="110"/>
      <c r="D40" s="110"/>
      <c r="E40" s="110"/>
      <c r="F40" s="110"/>
      <c r="G40" s="110"/>
      <c r="H40" s="111"/>
    </row>
    <row r="41" spans="2:8" x14ac:dyDescent="0.25">
      <c r="B41" s="106" t="s">
        <v>6</v>
      </c>
      <c r="C41" s="107"/>
      <c r="D41" s="108"/>
      <c r="E41" s="25">
        <v>0</v>
      </c>
      <c r="F41" s="206">
        <v>0</v>
      </c>
      <c r="G41" s="17"/>
      <c r="H41" s="43">
        <f>F41+(F41*$J$2)</f>
        <v>0</v>
      </c>
    </row>
    <row r="42" spans="2:8" x14ac:dyDescent="0.25">
      <c r="B42" s="106" t="s">
        <v>7</v>
      </c>
      <c r="C42" s="107"/>
      <c r="D42" s="108"/>
      <c r="E42" s="29">
        <v>0</v>
      </c>
      <c r="F42" s="29">
        <v>0</v>
      </c>
      <c r="G42" s="17"/>
      <c r="H42" s="30">
        <f>F42</f>
        <v>0</v>
      </c>
    </row>
    <row r="43" spans="2:8" x14ac:dyDescent="0.25">
      <c r="B43" s="109" t="s">
        <v>18</v>
      </c>
      <c r="C43" s="110"/>
      <c r="D43" s="110"/>
      <c r="E43" s="110"/>
      <c r="F43" s="110"/>
      <c r="G43" s="110"/>
      <c r="H43" s="111"/>
    </row>
    <row r="44" spans="2:8" x14ac:dyDescent="0.25">
      <c r="B44" s="106" t="s">
        <v>6</v>
      </c>
      <c r="C44" s="107"/>
      <c r="D44" s="108"/>
      <c r="E44" s="25">
        <v>0</v>
      </c>
      <c r="F44" s="206">
        <v>0</v>
      </c>
      <c r="G44" s="17"/>
      <c r="H44" s="43">
        <f>F44+(F44*$J$2)</f>
        <v>0</v>
      </c>
    </row>
    <row r="45" spans="2:8" x14ac:dyDescent="0.25">
      <c r="B45" s="106" t="s">
        <v>7</v>
      </c>
      <c r="C45" s="107"/>
      <c r="D45" s="108"/>
      <c r="E45" s="29">
        <v>0</v>
      </c>
      <c r="F45" s="29">
        <v>0</v>
      </c>
      <c r="G45" s="17"/>
      <c r="H45" s="30">
        <f>F45</f>
        <v>0</v>
      </c>
    </row>
    <row r="46" spans="2:8" ht="13.2" customHeight="1" x14ac:dyDescent="0.25">
      <c r="B46" s="109" t="s">
        <v>19</v>
      </c>
      <c r="C46" s="110"/>
      <c r="D46" s="110"/>
      <c r="E46" s="110"/>
      <c r="F46" s="110"/>
      <c r="G46" s="110"/>
      <c r="H46" s="111"/>
    </row>
    <row r="47" spans="2:8" x14ac:dyDescent="0.25">
      <c r="B47" s="106" t="s">
        <v>6</v>
      </c>
      <c r="C47" s="107"/>
      <c r="D47" s="108"/>
      <c r="E47" s="25">
        <v>0</v>
      </c>
      <c r="F47" s="206">
        <v>0</v>
      </c>
      <c r="G47" s="43"/>
      <c r="H47" s="43">
        <f>F47+(F47*$J$2)</f>
        <v>0</v>
      </c>
    </row>
    <row r="48" spans="2:8" x14ac:dyDescent="0.25">
      <c r="B48" s="106" t="s">
        <v>7</v>
      </c>
      <c r="C48" s="107"/>
      <c r="D48" s="108"/>
      <c r="E48" s="29">
        <v>0</v>
      </c>
      <c r="F48" s="29">
        <v>0</v>
      </c>
      <c r="G48" s="17"/>
      <c r="H48" s="30">
        <f>F48</f>
        <v>0</v>
      </c>
    </row>
    <row r="49" spans="2:8" x14ac:dyDescent="0.25">
      <c r="B49" s="13"/>
      <c r="C49" s="13"/>
      <c r="D49" s="13"/>
      <c r="E49" s="78"/>
      <c r="F49" s="78"/>
      <c r="H49" s="79"/>
    </row>
    <row r="50" spans="2:8" x14ac:dyDescent="0.25">
      <c r="B50" s="13"/>
      <c r="C50" s="13"/>
      <c r="D50" s="13"/>
      <c r="E50" s="78"/>
      <c r="F50" s="78"/>
      <c r="H50" s="79"/>
    </row>
    <row r="51" spans="2:8" x14ac:dyDescent="0.25">
      <c r="B51" s="9"/>
      <c r="C51" s="3"/>
      <c r="D51" s="3"/>
      <c r="E51" s="3"/>
      <c r="F51" s="3"/>
    </row>
    <row r="52" spans="2:8" x14ac:dyDescent="0.25">
      <c r="B52" s="160" t="s">
        <v>20</v>
      </c>
      <c r="C52" s="160"/>
      <c r="D52" s="160"/>
      <c r="E52" s="160"/>
      <c r="F52" s="160"/>
      <c r="G52" s="160"/>
      <c r="H52" s="160"/>
    </row>
    <row r="53" spans="2:8" x14ac:dyDescent="0.25">
      <c r="B53" s="1"/>
    </row>
    <row r="54" spans="2:8" ht="15.6" customHeight="1" x14ac:dyDescent="0.25">
      <c r="B54" s="104" t="s">
        <v>21</v>
      </c>
      <c r="C54" s="104"/>
      <c r="D54" s="104"/>
      <c r="E54" s="104"/>
      <c r="F54" s="104"/>
      <c r="G54" s="104"/>
      <c r="H54" s="104"/>
    </row>
    <row r="55" spans="2:8" ht="28.8" customHeight="1" x14ac:dyDescent="0.25">
      <c r="B55" s="105" t="s">
        <v>22</v>
      </c>
      <c r="C55" s="105"/>
      <c r="D55" s="105"/>
      <c r="E55" s="105"/>
      <c r="F55" s="105"/>
      <c r="G55" s="105"/>
      <c r="H55" s="105"/>
    </row>
    <row r="56" spans="2:8" ht="14.4" customHeight="1" x14ac:dyDescent="0.25">
      <c r="B56" s="116" t="s">
        <v>434</v>
      </c>
      <c r="C56" s="116"/>
      <c r="D56" s="116"/>
      <c r="E56" s="116"/>
      <c r="F56" s="116"/>
      <c r="G56" s="116"/>
      <c r="H56" s="116"/>
    </row>
    <row r="57" spans="2:8" x14ac:dyDescent="0.25">
      <c r="B57" s="117" t="s">
        <v>2</v>
      </c>
      <c r="C57" s="117"/>
      <c r="D57" s="117"/>
      <c r="E57" s="31" t="s">
        <v>3</v>
      </c>
      <c r="F57" s="31" t="s">
        <v>4</v>
      </c>
      <c r="G57" s="17"/>
      <c r="H57" s="32" t="s">
        <v>396</v>
      </c>
    </row>
    <row r="58" spans="2:8" ht="40.200000000000003" customHeight="1" x14ac:dyDescent="0.25">
      <c r="B58" s="102" t="s">
        <v>23</v>
      </c>
      <c r="C58" s="102"/>
      <c r="D58" s="102"/>
      <c r="E58" s="25">
        <v>681.85</v>
      </c>
      <c r="F58" s="42">
        <v>700</v>
      </c>
      <c r="G58" s="76"/>
      <c r="H58" s="76">
        <v>750</v>
      </c>
    </row>
    <row r="59" spans="2:8" ht="13.8" customHeight="1" x14ac:dyDescent="0.25">
      <c r="B59" s="118" t="s">
        <v>24</v>
      </c>
      <c r="C59" s="118"/>
      <c r="D59" s="118"/>
      <c r="E59" s="118"/>
      <c r="F59" s="118"/>
      <c r="G59" s="118"/>
      <c r="H59" s="118"/>
    </row>
    <row r="60" spans="2:8" ht="13.8" customHeight="1" x14ac:dyDescent="0.25">
      <c r="B60" s="1"/>
    </row>
    <row r="61" spans="2:8" x14ac:dyDescent="0.25">
      <c r="B61" s="116" t="s">
        <v>435</v>
      </c>
      <c r="C61" s="116"/>
      <c r="D61" s="116"/>
      <c r="E61" s="116"/>
      <c r="F61" s="116"/>
      <c r="G61" s="116"/>
      <c r="H61" s="116"/>
    </row>
    <row r="62" spans="2:8" x14ac:dyDescent="0.25">
      <c r="B62" s="112" t="s">
        <v>2</v>
      </c>
      <c r="C62" s="112"/>
      <c r="D62" s="112"/>
      <c r="E62" s="31" t="s">
        <v>3</v>
      </c>
      <c r="F62" s="31" t="s">
        <v>4</v>
      </c>
      <c r="G62" s="17"/>
      <c r="H62" s="32" t="s">
        <v>396</v>
      </c>
    </row>
    <row r="63" spans="2:8" x14ac:dyDescent="0.25">
      <c r="B63" s="102" t="s">
        <v>25</v>
      </c>
      <c r="C63" s="102"/>
      <c r="D63" s="102"/>
      <c r="E63" s="25">
        <v>1600</v>
      </c>
      <c r="F63" s="77">
        <v>1700</v>
      </c>
      <c r="G63" s="43"/>
      <c r="H63" s="43">
        <v>1800</v>
      </c>
    </row>
    <row r="64" spans="2:8" x14ac:dyDescent="0.25">
      <c r="B64" s="102" t="s">
        <v>26</v>
      </c>
      <c r="C64" s="102"/>
      <c r="D64" s="102"/>
      <c r="E64" s="25">
        <v>3150</v>
      </c>
      <c r="F64" s="77">
        <v>3200</v>
      </c>
      <c r="G64" s="43"/>
      <c r="H64" s="43">
        <v>3300</v>
      </c>
    </row>
    <row r="65" spans="2:8" x14ac:dyDescent="0.25">
      <c r="B65" s="11" t="s">
        <v>27</v>
      </c>
    </row>
    <row r="66" spans="2:8" ht="14.4" customHeight="1" x14ac:dyDescent="0.25">
      <c r="B66" s="113" t="s">
        <v>399</v>
      </c>
      <c r="C66" s="114"/>
      <c r="D66" s="114"/>
      <c r="E66" s="114"/>
      <c r="F66" s="114"/>
      <c r="G66" s="114"/>
      <c r="H66" s="115"/>
    </row>
    <row r="67" spans="2:8" ht="22.2" customHeight="1" x14ac:dyDescent="0.25">
      <c r="B67" s="112" t="s">
        <v>28</v>
      </c>
      <c r="C67" s="112"/>
      <c r="D67" s="112"/>
      <c r="E67" s="32" t="s">
        <v>3</v>
      </c>
      <c r="F67" s="32" t="s">
        <v>4</v>
      </c>
      <c r="G67" s="17"/>
      <c r="H67" s="32" t="s">
        <v>396</v>
      </c>
    </row>
    <row r="68" spans="2:8" ht="15" customHeight="1" x14ac:dyDescent="0.25">
      <c r="B68" s="102" t="s">
        <v>29</v>
      </c>
      <c r="C68" s="102"/>
      <c r="D68" s="102"/>
      <c r="E68" s="22">
        <v>6800</v>
      </c>
      <c r="F68" s="22">
        <v>7000</v>
      </c>
      <c r="G68" s="17"/>
      <c r="H68" s="43">
        <v>7300</v>
      </c>
    </row>
    <row r="69" spans="2:8" ht="15" customHeight="1" x14ac:dyDescent="0.25">
      <c r="B69" s="102" t="s">
        <v>30</v>
      </c>
      <c r="C69" s="102"/>
      <c r="D69" s="102"/>
      <c r="E69" s="22">
        <v>44250</v>
      </c>
      <c r="F69" s="22">
        <v>45000</v>
      </c>
      <c r="G69" s="17"/>
      <c r="H69" s="43">
        <v>46000</v>
      </c>
    </row>
    <row r="70" spans="2:8" ht="15" customHeight="1" x14ac:dyDescent="0.25">
      <c r="B70" s="102" t="s">
        <v>31</v>
      </c>
      <c r="C70" s="102"/>
      <c r="D70" s="102"/>
      <c r="E70" s="22">
        <v>66900</v>
      </c>
      <c r="F70" s="22">
        <v>67000</v>
      </c>
      <c r="G70" s="17"/>
      <c r="H70" s="43">
        <v>69000</v>
      </c>
    </row>
    <row r="71" spans="2:8" ht="15" customHeight="1" x14ac:dyDescent="0.25">
      <c r="B71" s="102" t="s">
        <v>32</v>
      </c>
      <c r="C71" s="102"/>
      <c r="D71" s="102"/>
      <c r="E71" s="20"/>
      <c r="F71" s="22">
        <v>150000</v>
      </c>
      <c r="G71" s="17"/>
      <c r="H71" s="43">
        <v>155000</v>
      </c>
    </row>
    <row r="72" spans="2:8" ht="15" customHeight="1" x14ac:dyDescent="0.25">
      <c r="B72" s="102" t="s">
        <v>33</v>
      </c>
      <c r="C72" s="102"/>
      <c r="D72" s="102"/>
      <c r="E72" s="22">
        <v>206400</v>
      </c>
      <c r="F72" s="22">
        <v>210000</v>
      </c>
      <c r="G72" s="17"/>
      <c r="H72" s="43">
        <v>215000</v>
      </c>
    </row>
    <row r="73" spans="2:8" ht="15" customHeight="1" x14ac:dyDescent="0.25">
      <c r="B73" s="102" t="s">
        <v>34</v>
      </c>
      <c r="C73" s="102"/>
      <c r="D73" s="102"/>
      <c r="E73" s="22">
        <v>382000</v>
      </c>
      <c r="F73" s="22">
        <v>390000</v>
      </c>
      <c r="G73" s="17"/>
      <c r="H73" s="43">
        <v>400000</v>
      </c>
    </row>
    <row r="74" spans="2:8" ht="15" customHeight="1" x14ac:dyDescent="0.25">
      <c r="B74" s="102" t="s">
        <v>35</v>
      </c>
      <c r="C74" s="102"/>
      <c r="D74" s="102"/>
      <c r="E74" s="22">
        <v>560000</v>
      </c>
      <c r="F74" s="22">
        <v>570000</v>
      </c>
      <c r="G74" s="17"/>
      <c r="H74" s="43">
        <v>590000</v>
      </c>
    </row>
    <row r="75" spans="2:8" ht="15" customHeight="1" x14ac:dyDescent="0.25">
      <c r="B75" s="103"/>
      <c r="C75" s="103"/>
      <c r="D75" s="103"/>
      <c r="E75" s="20"/>
      <c r="F75" s="20"/>
      <c r="G75" s="17"/>
      <c r="H75" s="42"/>
    </row>
    <row r="76" spans="2:8" ht="15" customHeight="1" x14ac:dyDescent="0.25">
      <c r="B76" s="102" t="s">
        <v>36</v>
      </c>
      <c r="C76" s="102"/>
      <c r="D76" s="102"/>
      <c r="E76" s="22">
        <v>39000</v>
      </c>
      <c r="F76" s="22">
        <v>40000</v>
      </c>
      <c r="G76" s="17"/>
      <c r="H76" s="43">
        <v>41000</v>
      </c>
    </row>
    <row r="77" spans="2:8" ht="15" customHeight="1" x14ac:dyDescent="0.25">
      <c r="B77" s="102" t="s">
        <v>37</v>
      </c>
      <c r="C77" s="102"/>
      <c r="D77" s="102"/>
      <c r="E77" s="22">
        <v>61000</v>
      </c>
      <c r="F77" s="22">
        <v>62000</v>
      </c>
      <c r="G77" s="17"/>
      <c r="H77" s="43">
        <v>64000</v>
      </c>
    </row>
    <row r="78" spans="2:8" ht="15" customHeight="1" x14ac:dyDescent="0.25">
      <c r="B78" s="102" t="s">
        <v>38</v>
      </c>
      <c r="C78" s="102"/>
      <c r="D78" s="102"/>
      <c r="E78" s="20"/>
      <c r="F78" s="22">
        <v>150000</v>
      </c>
      <c r="G78" s="17"/>
      <c r="H78" s="43">
        <v>155000</v>
      </c>
    </row>
    <row r="79" spans="2:8" ht="15" customHeight="1" x14ac:dyDescent="0.25">
      <c r="B79" s="102" t="s">
        <v>39</v>
      </c>
      <c r="C79" s="102"/>
      <c r="D79" s="102"/>
      <c r="E79" s="22">
        <v>200000</v>
      </c>
      <c r="F79" s="22">
        <v>205000</v>
      </c>
      <c r="G79" s="17"/>
      <c r="H79" s="43">
        <v>212000</v>
      </c>
    </row>
    <row r="80" spans="2:8" ht="15" customHeight="1" x14ac:dyDescent="0.25">
      <c r="B80" s="102" t="s">
        <v>40</v>
      </c>
      <c r="C80" s="102"/>
      <c r="D80" s="102"/>
      <c r="E80" s="22">
        <v>377000</v>
      </c>
      <c r="F80" s="22">
        <v>390000</v>
      </c>
      <c r="G80" s="17"/>
      <c r="H80" s="43">
        <v>400000</v>
      </c>
    </row>
    <row r="81" spans="2:8" ht="15" customHeight="1" x14ac:dyDescent="0.25">
      <c r="B81" s="102" t="s">
        <v>41</v>
      </c>
      <c r="C81" s="102"/>
      <c r="D81" s="102"/>
      <c r="E81" s="22">
        <v>561000</v>
      </c>
      <c r="F81" s="22">
        <v>565000</v>
      </c>
      <c r="G81" s="17"/>
      <c r="H81" s="43">
        <v>585000</v>
      </c>
    </row>
    <row r="82" spans="2:8" ht="15" customHeight="1" x14ac:dyDescent="0.25">
      <c r="B82" s="103"/>
      <c r="C82" s="103"/>
      <c r="D82" s="103"/>
      <c r="E82" s="20"/>
      <c r="F82" s="20"/>
      <c r="G82" s="17"/>
      <c r="H82" s="42"/>
    </row>
    <row r="83" spans="2:8" ht="15" customHeight="1" x14ac:dyDescent="0.25">
      <c r="B83" s="102" t="s">
        <v>42</v>
      </c>
      <c r="C83" s="102"/>
      <c r="D83" s="102"/>
      <c r="E83" s="22">
        <v>22600</v>
      </c>
      <c r="F83" s="22">
        <v>23500</v>
      </c>
      <c r="G83" s="17"/>
      <c r="H83" s="43">
        <v>25000</v>
      </c>
    </row>
    <row r="84" spans="2:8" ht="15" customHeight="1" x14ac:dyDescent="0.25">
      <c r="B84" s="102" t="s">
        <v>43</v>
      </c>
      <c r="C84" s="102"/>
      <c r="D84" s="102"/>
      <c r="E84" s="22">
        <v>54000</v>
      </c>
      <c r="F84" s="22">
        <v>56000</v>
      </c>
      <c r="G84" s="17"/>
      <c r="H84" s="43">
        <v>58000</v>
      </c>
    </row>
    <row r="85" spans="2:8" ht="15" customHeight="1" x14ac:dyDescent="0.25">
      <c r="B85" s="102" t="s">
        <v>44</v>
      </c>
      <c r="C85" s="102"/>
      <c r="D85" s="102"/>
      <c r="E85" s="22">
        <v>162200</v>
      </c>
      <c r="F85" s="22">
        <v>168000</v>
      </c>
      <c r="G85" s="17"/>
      <c r="H85" s="43">
        <v>174000</v>
      </c>
    </row>
    <row r="86" spans="2:8" ht="15" customHeight="1" x14ac:dyDescent="0.25">
      <c r="B86" s="102" t="s">
        <v>45</v>
      </c>
      <c r="C86" s="102"/>
      <c r="D86" s="102"/>
      <c r="E86" s="22">
        <v>338000</v>
      </c>
      <c r="F86" s="22">
        <v>350000</v>
      </c>
      <c r="G86" s="17"/>
      <c r="H86" s="43">
        <v>360000</v>
      </c>
    </row>
    <row r="87" spans="2:8" ht="15" customHeight="1" x14ac:dyDescent="0.25">
      <c r="B87" s="102" t="s">
        <v>46</v>
      </c>
      <c r="C87" s="102"/>
      <c r="D87" s="102"/>
      <c r="E87" s="22">
        <v>522000</v>
      </c>
      <c r="F87" s="22">
        <v>525000</v>
      </c>
      <c r="G87" s="17"/>
      <c r="H87" s="43">
        <v>545000</v>
      </c>
    </row>
    <row r="88" spans="2:8" ht="15" customHeight="1" x14ac:dyDescent="0.25">
      <c r="B88" s="103"/>
      <c r="C88" s="103"/>
      <c r="D88" s="103"/>
      <c r="E88" s="20"/>
      <c r="F88" s="20"/>
      <c r="G88" s="17"/>
      <c r="H88" s="42"/>
    </row>
    <row r="89" spans="2:8" ht="15" customHeight="1" x14ac:dyDescent="0.25">
      <c r="B89" s="102" t="s">
        <v>47</v>
      </c>
      <c r="C89" s="102"/>
      <c r="D89" s="102"/>
      <c r="E89" s="22">
        <v>31400</v>
      </c>
      <c r="F89" s="22">
        <v>32000</v>
      </c>
      <c r="G89" s="17"/>
      <c r="H89" s="43">
        <v>33000</v>
      </c>
    </row>
    <row r="90" spans="2:8" ht="15" customHeight="1" x14ac:dyDescent="0.25">
      <c r="B90" s="102" t="s">
        <v>48</v>
      </c>
      <c r="C90" s="102"/>
      <c r="D90" s="102"/>
      <c r="E90" s="22">
        <v>139000</v>
      </c>
      <c r="F90" s="22">
        <v>140000</v>
      </c>
      <c r="G90" s="17"/>
      <c r="H90" s="43">
        <v>145000</v>
      </c>
    </row>
    <row r="91" spans="2:8" ht="15" customHeight="1" x14ac:dyDescent="0.25">
      <c r="B91" s="102" t="s">
        <v>49</v>
      </c>
      <c r="C91" s="102"/>
      <c r="D91" s="102"/>
      <c r="E91" s="22">
        <v>315000</v>
      </c>
      <c r="F91" s="22">
        <v>320000</v>
      </c>
      <c r="G91" s="17"/>
      <c r="H91" s="43">
        <v>330000</v>
      </c>
    </row>
    <row r="92" spans="2:8" ht="15" customHeight="1" x14ac:dyDescent="0.25">
      <c r="B92" s="102" t="s">
        <v>50</v>
      </c>
      <c r="C92" s="102"/>
      <c r="D92" s="102"/>
      <c r="E92" s="22">
        <v>495000</v>
      </c>
      <c r="F92" s="22">
        <v>500000</v>
      </c>
      <c r="G92" s="17"/>
      <c r="H92" s="43">
        <v>520000</v>
      </c>
    </row>
    <row r="93" spans="2:8" ht="15" customHeight="1" x14ac:dyDescent="0.25">
      <c r="B93" s="103"/>
      <c r="C93" s="103"/>
      <c r="D93" s="103"/>
      <c r="E93" s="20"/>
      <c r="F93" s="20"/>
      <c r="G93" s="17"/>
      <c r="H93" s="42"/>
    </row>
    <row r="94" spans="2:8" ht="15" customHeight="1" x14ac:dyDescent="0.25">
      <c r="B94" s="102" t="s">
        <v>51</v>
      </c>
      <c r="C94" s="102"/>
      <c r="D94" s="102"/>
      <c r="E94" s="22">
        <v>108000</v>
      </c>
      <c r="F94" s="22">
        <v>115000</v>
      </c>
      <c r="G94" s="17"/>
      <c r="H94" s="43">
        <v>120000</v>
      </c>
    </row>
    <row r="95" spans="2:8" ht="15" customHeight="1" x14ac:dyDescent="0.25">
      <c r="B95" s="102" t="s">
        <v>52</v>
      </c>
      <c r="C95" s="102"/>
      <c r="D95" s="102"/>
      <c r="E95" s="22">
        <v>284000</v>
      </c>
      <c r="F95" s="22">
        <v>295000</v>
      </c>
      <c r="G95" s="17"/>
      <c r="H95" s="43">
        <v>305000</v>
      </c>
    </row>
    <row r="96" spans="2:8" ht="15" customHeight="1" x14ac:dyDescent="0.25">
      <c r="B96" s="102" t="s">
        <v>53</v>
      </c>
      <c r="C96" s="102"/>
      <c r="D96" s="102"/>
      <c r="E96" s="22">
        <v>465000</v>
      </c>
      <c r="F96" s="22">
        <v>480000</v>
      </c>
      <c r="G96" s="17"/>
      <c r="H96" s="43">
        <v>495000</v>
      </c>
    </row>
    <row r="97" spans="2:8" ht="15" customHeight="1" x14ac:dyDescent="0.25">
      <c r="B97" s="103"/>
      <c r="C97" s="103"/>
      <c r="D97" s="103"/>
      <c r="E97" s="20"/>
      <c r="F97" s="20"/>
      <c r="G97" s="17"/>
      <c r="H97" s="42"/>
    </row>
    <row r="98" spans="2:8" ht="15" customHeight="1" x14ac:dyDescent="0.25">
      <c r="B98" s="102" t="s">
        <v>54</v>
      </c>
      <c r="C98" s="102"/>
      <c r="D98" s="102"/>
      <c r="E98" s="22">
        <v>176000</v>
      </c>
      <c r="F98" s="22">
        <v>180000</v>
      </c>
      <c r="G98" s="17"/>
      <c r="H98" s="43">
        <v>185000</v>
      </c>
    </row>
    <row r="99" spans="2:8" ht="15" customHeight="1" x14ac:dyDescent="0.25">
      <c r="B99" s="102" t="s">
        <v>55</v>
      </c>
      <c r="C99" s="102"/>
      <c r="D99" s="102"/>
      <c r="E99" s="22">
        <v>360100</v>
      </c>
      <c r="F99" s="22">
        <v>370000</v>
      </c>
      <c r="G99" s="17"/>
      <c r="H99" s="43">
        <v>380000</v>
      </c>
    </row>
    <row r="100" spans="2:8" ht="15" customHeight="1" x14ac:dyDescent="0.25">
      <c r="B100" s="103"/>
      <c r="C100" s="103"/>
      <c r="D100" s="103"/>
      <c r="E100" s="20"/>
      <c r="F100" s="20"/>
      <c r="G100" s="17"/>
      <c r="H100" s="42"/>
    </row>
    <row r="101" spans="2:8" ht="15" customHeight="1" x14ac:dyDescent="0.25">
      <c r="B101" s="102" t="s">
        <v>56</v>
      </c>
      <c r="C101" s="102"/>
      <c r="D101" s="102"/>
      <c r="E101" s="22">
        <v>184000</v>
      </c>
      <c r="F101" s="22">
        <v>190000</v>
      </c>
      <c r="G101" s="17"/>
      <c r="H101" s="43">
        <v>200000</v>
      </c>
    </row>
    <row r="102" spans="2:8" ht="15" customHeight="1" x14ac:dyDescent="0.25">
      <c r="B102" s="1"/>
    </row>
    <row r="103" spans="2:8" ht="15" customHeight="1" x14ac:dyDescent="0.25">
      <c r="B103" s="104" t="s">
        <v>400</v>
      </c>
      <c r="C103" s="104"/>
      <c r="D103" s="104"/>
      <c r="E103" s="104"/>
      <c r="F103" s="104"/>
      <c r="G103" s="104"/>
      <c r="H103" s="104"/>
    </row>
    <row r="104" spans="2:8" ht="14.4" customHeight="1" x14ac:dyDescent="0.25">
      <c r="B104" s="112" t="s">
        <v>2</v>
      </c>
      <c r="C104" s="112"/>
      <c r="D104" s="112"/>
      <c r="E104" s="32" t="s">
        <v>3</v>
      </c>
      <c r="F104" s="32" t="s">
        <v>4</v>
      </c>
      <c r="G104" s="17"/>
      <c r="H104" s="32" t="s">
        <v>396</v>
      </c>
    </row>
    <row r="105" spans="2:8" ht="15" customHeight="1" x14ac:dyDescent="0.25">
      <c r="B105" s="102" t="s">
        <v>57</v>
      </c>
      <c r="C105" s="102"/>
      <c r="D105" s="102"/>
      <c r="E105" s="22">
        <v>11100</v>
      </c>
      <c r="F105" s="22">
        <v>11500</v>
      </c>
      <c r="G105" s="17"/>
      <c r="H105" s="43">
        <v>12000</v>
      </c>
    </row>
    <row r="106" spans="2:8" ht="15" customHeight="1" x14ac:dyDescent="0.25">
      <c r="B106" s="102" t="s">
        <v>58</v>
      </c>
      <c r="C106" s="102"/>
      <c r="D106" s="102"/>
      <c r="E106" s="22">
        <v>16100</v>
      </c>
      <c r="F106" s="22">
        <v>16500</v>
      </c>
      <c r="G106" s="17"/>
      <c r="H106" s="43">
        <v>17500</v>
      </c>
    </row>
    <row r="107" spans="2:8" ht="15" customHeight="1" x14ac:dyDescent="0.25">
      <c r="B107" s="102" t="s">
        <v>59</v>
      </c>
      <c r="C107" s="102"/>
      <c r="D107" s="102"/>
      <c r="E107" s="22">
        <v>55000</v>
      </c>
      <c r="F107" s="22">
        <v>57000</v>
      </c>
      <c r="G107" s="17"/>
      <c r="H107" s="43">
        <v>60000</v>
      </c>
    </row>
    <row r="108" spans="2:8" ht="15" customHeight="1" x14ac:dyDescent="0.25">
      <c r="B108" s="102" t="s">
        <v>60</v>
      </c>
      <c r="C108" s="102"/>
      <c r="D108" s="102"/>
      <c r="E108" s="22">
        <v>78000</v>
      </c>
      <c r="F108" s="22">
        <v>81000</v>
      </c>
      <c r="G108" s="17"/>
      <c r="H108" s="43">
        <v>84000</v>
      </c>
    </row>
    <row r="109" spans="2:8" ht="15" customHeight="1" x14ac:dyDescent="0.25">
      <c r="B109" s="102" t="s">
        <v>61</v>
      </c>
      <c r="C109" s="102"/>
      <c r="D109" s="102"/>
      <c r="E109" s="22">
        <v>109000</v>
      </c>
      <c r="F109" s="22">
        <v>115000</v>
      </c>
      <c r="G109" s="17"/>
      <c r="H109" s="43">
        <v>120000</v>
      </c>
    </row>
    <row r="110" spans="2:8" ht="15" customHeight="1" x14ac:dyDescent="0.25">
      <c r="B110" s="102" t="s">
        <v>62</v>
      </c>
      <c r="C110" s="102"/>
      <c r="D110" s="102"/>
      <c r="E110" s="22">
        <v>218000</v>
      </c>
      <c r="F110" s="22">
        <v>225000</v>
      </c>
      <c r="G110" s="17"/>
      <c r="H110" s="43">
        <v>230000</v>
      </c>
    </row>
    <row r="111" spans="2:8" ht="15" customHeight="1" x14ac:dyDescent="0.25">
      <c r="B111" s="102" t="s">
        <v>63</v>
      </c>
      <c r="C111" s="102"/>
      <c r="D111" s="102"/>
      <c r="E111" s="22">
        <v>394000</v>
      </c>
      <c r="F111" s="22">
        <v>410000</v>
      </c>
      <c r="G111" s="17"/>
      <c r="H111" s="43">
        <v>415000</v>
      </c>
    </row>
    <row r="112" spans="2:8" ht="15" customHeight="1" x14ac:dyDescent="0.25">
      <c r="B112" s="102" t="s">
        <v>64</v>
      </c>
      <c r="C112" s="102"/>
      <c r="D112" s="102"/>
      <c r="E112" s="22">
        <v>577000</v>
      </c>
      <c r="F112" s="22">
        <v>600000</v>
      </c>
      <c r="G112" s="17"/>
      <c r="H112" s="43">
        <v>620000</v>
      </c>
    </row>
    <row r="113" spans="2:8" ht="18" customHeight="1" x14ac:dyDescent="0.25">
      <c r="B113" s="119" t="s">
        <v>65</v>
      </c>
      <c r="C113" s="119"/>
      <c r="D113" s="119"/>
      <c r="E113" s="22">
        <v>5770</v>
      </c>
      <c r="F113" s="22">
        <v>5770</v>
      </c>
      <c r="G113" s="17"/>
      <c r="H113" s="43">
        <v>5900</v>
      </c>
    </row>
    <row r="114" spans="2:8" ht="28.8" customHeight="1" x14ac:dyDescent="0.25">
      <c r="B114" s="119" t="s">
        <v>66</v>
      </c>
      <c r="C114" s="119"/>
      <c r="D114" s="119"/>
      <c r="E114" s="24" t="s">
        <v>67</v>
      </c>
      <c r="F114" s="18" t="s">
        <v>67</v>
      </c>
      <c r="G114" s="27"/>
      <c r="H114" s="18" t="s">
        <v>67</v>
      </c>
    </row>
    <row r="115" spans="2:8" ht="13.8" customHeight="1" x14ac:dyDescent="0.25">
      <c r="B115" s="116" t="s">
        <v>68</v>
      </c>
      <c r="C115" s="116"/>
      <c r="D115" s="116"/>
      <c r="E115" s="116"/>
      <c r="F115" s="116"/>
      <c r="G115" s="116"/>
      <c r="H115" s="116"/>
    </row>
    <row r="116" spans="2:8" ht="14.4" customHeight="1" x14ac:dyDescent="0.25">
      <c r="B116" s="112" t="s">
        <v>2</v>
      </c>
      <c r="C116" s="112"/>
      <c r="D116" s="112"/>
      <c r="E116" s="32" t="s">
        <v>3</v>
      </c>
      <c r="F116" s="32" t="s">
        <v>4</v>
      </c>
      <c r="G116" s="17"/>
      <c r="H116" s="32" t="s">
        <v>396</v>
      </c>
    </row>
    <row r="117" spans="2:8" ht="13.8" customHeight="1" x14ac:dyDescent="0.25">
      <c r="B117" s="166" t="s">
        <v>405</v>
      </c>
      <c r="C117" s="166"/>
      <c r="D117" s="166"/>
      <c r="E117" s="22">
        <v>3000</v>
      </c>
      <c r="F117" s="42">
        <v>3300</v>
      </c>
      <c r="G117" s="43"/>
      <c r="H117" s="43">
        <v>3500</v>
      </c>
    </row>
    <row r="118" spans="2:8" ht="13.8" customHeight="1" x14ac:dyDescent="0.25">
      <c r="B118" s="166" t="s">
        <v>406</v>
      </c>
      <c r="C118" s="166"/>
      <c r="D118" s="166"/>
      <c r="E118" s="22">
        <v>5200</v>
      </c>
      <c r="F118" s="42">
        <v>5600</v>
      </c>
      <c r="G118" s="43"/>
      <c r="H118" s="43">
        <v>6000</v>
      </c>
    </row>
    <row r="119" spans="2:8" ht="13.8" customHeight="1" x14ac:dyDescent="0.25">
      <c r="B119" s="1"/>
    </row>
    <row r="120" spans="2:8" ht="14.4" customHeight="1" x14ac:dyDescent="0.25">
      <c r="B120" s="167" t="s">
        <v>69</v>
      </c>
      <c r="C120" s="167"/>
      <c r="D120" s="167"/>
      <c r="E120" s="167"/>
      <c r="F120" s="167"/>
      <c r="G120" s="167"/>
      <c r="H120" s="167"/>
    </row>
    <row r="121" spans="2:8" ht="13.8" customHeight="1" x14ac:dyDescent="0.25">
      <c r="B121" s="169" t="s">
        <v>2</v>
      </c>
      <c r="C121" s="169"/>
      <c r="D121" s="169"/>
      <c r="E121" s="32" t="s">
        <v>3</v>
      </c>
      <c r="F121" s="32" t="s">
        <v>4</v>
      </c>
      <c r="G121" s="33"/>
      <c r="H121" s="32" t="s">
        <v>396</v>
      </c>
    </row>
    <row r="122" spans="2:8" ht="13.8" customHeight="1" x14ac:dyDescent="0.25">
      <c r="B122" s="119" t="s">
        <v>70</v>
      </c>
      <c r="C122" s="119"/>
      <c r="D122" s="119"/>
      <c r="E122" s="22">
        <v>40000</v>
      </c>
      <c r="F122" s="42">
        <v>40000</v>
      </c>
      <c r="G122" s="43"/>
      <c r="H122" s="43">
        <v>40000</v>
      </c>
    </row>
    <row r="123" spans="2:8" ht="13.8" customHeight="1" x14ac:dyDescent="0.25">
      <c r="B123" s="119" t="s">
        <v>71</v>
      </c>
      <c r="C123" s="119"/>
      <c r="D123" s="119"/>
      <c r="E123" s="22">
        <v>80000</v>
      </c>
      <c r="F123" s="42">
        <v>80000</v>
      </c>
      <c r="G123" s="43"/>
      <c r="H123" s="43">
        <v>80000</v>
      </c>
    </row>
    <row r="124" spans="2:8" x14ac:dyDescent="0.25">
      <c r="B124" s="9"/>
      <c r="C124" s="3"/>
      <c r="D124" s="3"/>
      <c r="E124" s="3"/>
      <c r="F124" s="3"/>
      <c r="H124" s="3"/>
    </row>
    <row r="125" spans="2:8" x14ac:dyDescent="0.25">
      <c r="B125" s="168" t="s">
        <v>72</v>
      </c>
      <c r="C125" s="168"/>
      <c r="D125" s="168"/>
      <c r="E125" s="168"/>
      <c r="F125" s="168"/>
      <c r="G125" s="168"/>
      <c r="H125" s="168"/>
    </row>
    <row r="126" spans="2:8" x14ac:dyDescent="0.25">
      <c r="B126" s="15"/>
      <c r="C126" s="15"/>
      <c r="D126" s="15"/>
      <c r="E126" s="15"/>
      <c r="F126" s="15"/>
      <c r="G126" s="15"/>
      <c r="H126" s="15"/>
    </row>
    <row r="127" spans="2:8" x14ac:dyDescent="0.25">
      <c r="B127" s="15"/>
      <c r="C127" s="15"/>
      <c r="D127" s="15"/>
      <c r="E127" s="15"/>
      <c r="F127" s="15"/>
      <c r="G127" s="15"/>
      <c r="H127" s="15"/>
    </row>
    <row r="128" spans="2:8" x14ac:dyDescent="0.25">
      <c r="B128" s="151" t="s">
        <v>73</v>
      </c>
      <c r="C128" s="151"/>
      <c r="D128" s="151"/>
      <c r="E128" s="151"/>
      <c r="F128" s="151"/>
      <c r="G128" s="151"/>
      <c r="H128" s="151"/>
    </row>
    <row r="129" spans="1:10" x14ac:dyDescent="0.25">
      <c r="B129" s="5" t="s">
        <v>74</v>
      </c>
    </row>
    <row r="130" spans="1:10" ht="52.2" customHeight="1" x14ac:dyDescent="0.25">
      <c r="B130" s="120" t="s">
        <v>75</v>
      </c>
      <c r="C130" s="121"/>
      <c r="D130" s="121"/>
      <c r="E130" s="121"/>
      <c r="F130" s="121"/>
      <c r="G130" s="121"/>
      <c r="H130" s="122"/>
    </row>
    <row r="131" spans="1:10" ht="16.8" customHeight="1" x14ac:dyDescent="0.25">
      <c r="B131" s="1"/>
    </row>
    <row r="132" spans="1:10" ht="15" customHeight="1" x14ac:dyDescent="0.25">
      <c r="B132" s="123" t="s">
        <v>76</v>
      </c>
      <c r="C132" s="123"/>
      <c r="D132" s="123"/>
      <c r="E132" s="123"/>
      <c r="F132" s="123"/>
      <c r="G132" s="123"/>
      <c r="H132" s="123"/>
    </row>
    <row r="133" spans="1:10" x14ac:dyDescent="0.25">
      <c r="B133" s="112" t="s">
        <v>2</v>
      </c>
      <c r="C133" s="112"/>
      <c r="D133" s="112"/>
      <c r="E133" s="32" t="s">
        <v>3</v>
      </c>
      <c r="F133" s="32" t="s">
        <v>4</v>
      </c>
      <c r="G133" s="33"/>
      <c r="H133" s="32" t="s">
        <v>396</v>
      </c>
    </row>
    <row r="134" spans="1:10" ht="19.2" customHeight="1" x14ac:dyDescent="0.25">
      <c r="B134" s="119" t="s">
        <v>77</v>
      </c>
      <c r="C134" s="119"/>
      <c r="D134" s="119"/>
      <c r="E134" s="22">
        <v>1130</v>
      </c>
      <c r="F134" s="42">
        <v>1130</v>
      </c>
      <c r="G134" s="76"/>
      <c r="H134" s="76">
        <v>1150</v>
      </c>
    </row>
    <row r="135" spans="1:10" ht="49.2" customHeight="1" x14ac:dyDescent="0.25">
      <c r="B135" s="102" t="s">
        <v>78</v>
      </c>
      <c r="C135" s="102"/>
      <c r="D135" s="102"/>
      <c r="E135" s="22">
        <v>1130</v>
      </c>
      <c r="F135" s="42">
        <v>1130</v>
      </c>
      <c r="G135" s="76"/>
      <c r="H135" s="76">
        <v>1180</v>
      </c>
    </row>
    <row r="136" spans="1:10" ht="29.4" customHeight="1" x14ac:dyDescent="0.25">
      <c r="B136" s="102" t="s">
        <v>407</v>
      </c>
      <c r="C136" s="102"/>
      <c r="D136" s="102"/>
      <c r="E136" s="22">
        <v>1130</v>
      </c>
      <c r="F136" s="42">
        <v>1130</v>
      </c>
      <c r="G136" s="76"/>
      <c r="H136" s="76">
        <v>1150</v>
      </c>
    </row>
    <row r="137" spans="1:10" ht="53.4" customHeight="1" x14ac:dyDescent="0.25">
      <c r="B137" s="102" t="s">
        <v>79</v>
      </c>
      <c r="C137" s="102"/>
      <c r="D137" s="102"/>
      <c r="E137" s="22">
        <v>4770</v>
      </c>
      <c r="F137" s="42">
        <v>4800</v>
      </c>
      <c r="G137" s="76"/>
      <c r="H137" s="76">
        <v>4900</v>
      </c>
    </row>
    <row r="138" spans="1:10" ht="51.6" customHeight="1" x14ac:dyDescent="0.25">
      <c r="B138" s="102" t="s">
        <v>80</v>
      </c>
      <c r="C138" s="102"/>
      <c r="D138" s="102"/>
      <c r="E138" s="22">
        <v>7340</v>
      </c>
      <c r="F138" s="42">
        <v>7350</v>
      </c>
      <c r="G138" s="76"/>
      <c r="H138" s="76">
        <v>7500</v>
      </c>
    </row>
    <row r="139" spans="1:10" ht="15" customHeight="1" x14ac:dyDescent="0.25">
      <c r="B139" s="102" t="s">
        <v>81</v>
      </c>
      <c r="C139" s="102"/>
      <c r="D139" s="102"/>
      <c r="E139" s="22">
        <v>2800</v>
      </c>
      <c r="F139" s="42">
        <v>2800</v>
      </c>
      <c r="G139" s="76"/>
      <c r="H139" s="76">
        <v>2900</v>
      </c>
    </row>
    <row r="140" spans="1:10" ht="13.8" customHeight="1" x14ac:dyDescent="0.25">
      <c r="B140" s="102" t="s">
        <v>82</v>
      </c>
      <c r="C140" s="102"/>
      <c r="D140" s="102"/>
      <c r="E140" s="22">
        <v>4770</v>
      </c>
      <c r="F140" s="42">
        <v>4800</v>
      </c>
      <c r="G140" s="76"/>
      <c r="H140" s="76">
        <v>4900</v>
      </c>
    </row>
    <row r="141" spans="1:10" ht="13.8" customHeight="1" x14ac:dyDescent="0.25">
      <c r="B141" s="102" t="s">
        <v>83</v>
      </c>
      <c r="C141" s="102"/>
      <c r="D141" s="102"/>
      <c r="E141" s="22">
        <v>7300</v>
      </c>
      <c r="F141" s="42">
        <v>7300</v>
      </c>
      <c r="G141" s="76"/>
      <c r="H141" s="76">
        <v>7500</v>
      </c>
      <c r="J141" s="2"/>
    </row>
    <row r="142" spans="1:10" ht="15" customHeight="1" x14ac:dyDescent="0.25">
      <c r="B142" s="102" t="s">
        <v>84</v>
      </c>
      <c r="C142" s="102"/>
      <c r="D142" s="102"/>
      <c r="E142" s="22">
        <v>2300</v>
      </c>
      <c r="F142" s="42">
        <v>2300</v>
      </c>
      <c r="G142" s="76"/>
      <c r="H142" s="76">
        <v>2400</v>
      </c>
      <c r="J142" s="2"/>
    </row>
    <row r="143" spans="1:10" ht="13.8" customHeight="1" x14ac:dyDescent="0.25">
      <c r="B143" s="102" t="s">
        <v>85</v>
      </c>
      <c r="C143" s="102"/>
      <c r="D143" s="102"/>
      <c r="E143" s="22">
        <v>7300</v>
      </c>
      <c r="F143" s="42">
        <v>7300</v>
      </c>
      <c r="G143" s="76"/>
      <c r="H143" s="76">
        <v>7500</v>
      </c>
      <c r="J143" s="2"/>
    </row>
    <row r="144" spans="1:10" ht="13.8" customHeight="1" x14ac:dyDescent="0.25">
      <c r="A144" s="2"/>
      <c r="B144" s="2"/>
      <c r="C144" s="2"/>
      <c r="D144" s="2"/>
      <c r="E144" s="2"/>
      <c r="F144" s="2"/>
      <c r="G144" s="2"/>
      <c r="H144" s="2"/>
      <c r="I144" s="2"/>
      <c r="J144" s="2"/>
    </row>
    <row r="145" spans="1:14" ht="13.8" customHeight="1" x14ac:dyDescent="0.25">
      <c r="B145" s="104" t="s">
        <v>86</v>
      </c>
      <c r="C145" s="104"/>
      <c r="D145" s="104"/>
      <c r="E145" s="104"/>
      <c r="F145" s="104"/>
      <c r="G145" s="104"/>
      <c r="H145" s="104"/>
      <c r="J145" s="2"/>
    </row>
    <row r="146" spans="1:14" ht="14.4" customHeight="1" x14ac:dyDescent="0.25">
      <c r="B146" s="170" t="s">
        <v>2</v>
      </c>
      <c r="C146" s="170"/>
      <c r="D146" s="170"/>
      <c r="E146" s="32" t="s">
        <v>3</v>
      </c>
      <c r="F146" s="32" t="s">
        <v>4</v>
      </c>
      <c r="G146" s="33"/>
      <c r="H146" s="32" t="s">
        <v>396</v>
      </c>
      <c r="J146" s="6" t="s">
        <v>408</v>
      </c>
      <c r="L146" s="199" t="s">
        <v>453</v>
      </c>
      <c r="M146" s="199"/>
      <c r="N146" s="199"/>
    </row>
    <row r="147" spans="1:14" ht="36" customHeight="1" x14ac:dyDescent="0.25">
      <c r="B147" s="102" t="s">
        <v>87</v>
      </c>
      <c r="C147" s="102"/>
      <c r="D147" s="102"/>
      <c r="E147" s="22">
        <v>4770</v>
      </c>
      <c r="F147" s="48">
        <v>4800</v>
      </c>
      <c r="G147" s="49"/>
      <c r="H147" s="49">
        <v>4900</v>
      </c>
      <c r="J147" s="2"/>
    </row>
    <row r="148" spans="1:14" ht="42" customHeight="1" x14ac:dyDescent="0.25">
      <c r="B148" s="102" t="s">
        <v>432</v>
      </c>
      <c r="C148" s="102"/>
      <c r="D148" s="102"/>
      <c r="E148" s="22">
        <v>4770</v>
      </c>
      <c r="F148" s="48">
        <v>4800</v>
      </c>
      <c r="G148" s="49"/>
      <c r="H148" s="49">
        <v>4900</v>
      </c>
      <c r="J148" s="2"/>
    </row>
    <row r="149" spans="1:14" ht="30.6" customHeight="1" x14ac:dyDescent="0.25">
      <c r="B149" s="102" t="s">
        <v>433</v>
      </c>
      <c r="C149" s="102"/>
      <c r="D149" s="102"/>
      <c r="E149" s="22">
        <v>7100</v>
      </c>
      <c r="F149" s="48">
        <v>7100</v>
      </c>
      <c r="G149" s="49"/>
      <c r="H149" s="49">
        <v>7200</v>
      </c>
      <c r="J149" s="2"/>
    </row>
    <row r="150" spans="1:14" ht="15.6" customHeight="1" x14ac:dyDescent="0.25">
      <c r="B150" s="102" t="s">
        <v>88</v>
      </c>
      <c r="C150" s="102"/>
      <c r="D150" s="102"/>
      <c r="E150" s="20">
        <v>570</v>
      </c>
      <c r="F150" s="48">
        <v>750</v>
      </c>
      <c r="G150" s="49"/>
      <c r="H150" s="49">
        <v>800</v>
      </c>
      <c r="J150" s="2"/>
    </row>
    <row r="151" spans="1:14" ht="17.399999999999999" customHeight="1" x14ac:dyDescent="0.25">
      <c r="B151" s="102" t="s">
        <v>89</v>
      </c>
      <c r="C151" s="102"/>
      <c r="D151" s="102"/>
      <c r="E151" s="20">
        <v>325</v>
      </c>
      <c r="F151" s="48">
        <v>500</v>
      </c>
      <c r="G151" s="49"/>
      <c r="H151" s="49">
        <f>F151+(F151*$J$2)</f>
        <v>518.5</v>
      </c>
      <c r="J151" s="2"/>
    </row>
    <row r="152" spans="1:14" ht="17.399999999999999" customHeight="1" x14ac:dyDescent="0.25">
      <c r="B152" s="1"/>
    </row>
    <row r="153" spans="1:14" ht="13.8" customHeight="1" x14ac:dyDescent="0.25">
      <c r="B153" s="104" t="s">
        <v>90</v>
      </c>
      <c r="C153" s="104"/>
      <c r="D153" s="104"/>
      <c r="E153" s="104"/>
      <c r="F153" s="104"/>
      <c r="G153" s="104"/>
      <c r="H153" s="104"/>
      <c r="J153" s="2"/>
    </row>
    <row r="154" spans="1:14" ht="14.4" customHeight="1" x14ac:dyDescent="0.25">
      <c r="B154" s="112" t="s">
        <v>91</v>
      </c>
      <c r="C154" s="112"/>
      <c r="D154" s="112"/>
      <c r="E154" s="32" t="s">
        <v>92</v>
      </c>
      <c r="F154" s="32" t="s">
        <v>93</v>
      </c>
      <c r="G154" s="33"/>
      <c r="H154" s="32" t="s">
        <v>396</v>
      </c>
      <c r="J154" s="2"/>
    </row>
    <row r="155" spans="1:14" ht="13.8" customHeight="1" x14ac:dyDescent="0.25">
      <c r="B155" s="102" t="s">
        <v>94</v>
      </c>
      <c r="C155" s="102"/>
      <c r="D155" s="102"/>
      <c r="E155" s="22">
        <v>1000</v>
      </c>
      <c r="F155" s="42">
        <v>1000</v>
      </c>
      <c r="G155" s="43"/>
      <c r="H155" s="43">
        <v>1100</v>
      </c>
      <c r="J155" s="2"/>
    </row>
    <row r="156" spans="1:14" ht="13.8" customHeight="1" x14ac:dyDescent="0.25">
      <c r="B156" s="102" t="s">
        <v>95</v>
      </c>
      <c r="C156" s="102"/>
      <c r="D156" s="102"/>
      <c r="E156" s="22">
        <v>1000</v>
      </c>
      <c r="F156" s="42">
        <v>1000</v>
      </c>
      <c r="G156" s="43"/>
      <c r="H156" s="43">
        <v>1100</v>
      </c>
      <c r="J156" s="2"/>
    </row>
    <row r="157" spans="1:14" ht="13.8" customHeight="1" x14ac:dyDescent="0.25">
      <c r="A157" s="2"/>
      <c r="B157" s="2"/>
      <c r="C157" s="2"/>
      <c r="D157" s="2"/>
      <c r="E157" s="2"/>
      <c r="F157" s="2"/>
      <c r="G157" s="2"/>
      <c r="H157" s="2"/>
      <c r="I157" s="2"/>
      <c r="J157" s="2"/>
    </row>
    <row r="158" spans="1:14" ht="15" customHeight="1" x14ac:dyDescent="0.25">
      <c r="B158" s="104" t="s">
        <v>96</v>
      </c>
      <c r="C158" s="104"/>
      <c r="D158" s="104"/>
      <c r="E158" s="104"/>
      <c r="F158" s="104"/>
      <c r="G158" s="104"/>
      <c r="H158" s="104"/>
      <c r="J158" s="2"/>
    </row>
    <row r="159" spans="1:14" ht="14.4" customHeight="1" x14ac:dyDescent="0.25">
      <c r="B159" s="112" t="s">
        <v>2</v>
      </c>
      <c r="C159" s="112"/>
      <c r="D159" s="112"/>
      <c r="E159" s="32" t="s">
        <v>3</v>
      </c>
      <c r="F159" s="32" t="s">
        <v>4</v>
      </c>
      <c r="G159" s="33"/>
      <c r="H159" s="32" t="s">
        <v>396</v>
      </c>
      <c r="J159" s="2"/>
    </row>
    <row r="160" spans="1:14" ht="13.2" customHeight="1" x14ac:dyDescent="0.25">
      <c r="B160" s="102" t="s">
        <v>409</v>
      </c>
      <c r="C160" s="102"/>
      <c r="D160" s="102"/>
      <c r="E160" s="22">
        <v>9200</v>
      </c>
      <c r="F160" s="42">
        <v>9200</v>
      </c>
      <c r="G160" s="43"/>
      <c r="H160" s="43">
        <v>9500</v>
      </c>
      <c r="J160" s="2"/>
    </row>
    <row r="161" spans="1:10" ht="13.8" customHeight="1" x14ac:dyDescent="0.25">
      <c r="B161" s="102" t="s">
        <v>97</v>
      </c>
      <c r="C161" s="102"/>
      <c r="D161" s="102"/>
      <c r="E161" s="22">
        <v>1100</v>
      </c>
      <c r="F161" s="42">
        <v>1100</v>
      </c>
      <c r="G161" s="43"/>
      <c r="H161" s="43">
        <v>1200</v>
      </c>
      <c r="J161" s="2"/>
    </row>
    <row r="162" spans="1:10" ht="13.8" customHeight="1" x14ac:dyDescent="0.25">
      <c r="A162" s="2"/>
      <c r="B162" s="2"/>
      <c r="C162" s="2"/>
      <c r="D162" s="2"/>
      <c r="E162" s="2"/>
      <c r="F162" s="2"/>
      <c r="G162" s="2"/>
      <c r="H162" s="2"/>
      <c r="I162" s="2"/>
      <c r="J162" s="2"/>
    </row>
    <row r="163" spans="1:10" ht="13.8" customHeight="1" x14ac:dyDescent="0.25">
      <c r="B163" s="104" t="s">
        <v>98</v>
      </c>
      <c r="C163" s="104"/>
      <c r="D163" s="104"/>
      <c r="E163" s="104"/>
      <c r="F163" s="104"/>
      <c r="G163" s="104"/>
      <c r="H163" s="104"/>
      <c r="J163" s="2"/>
    </row>
    <row r="164" spans="1:10" ht="14.4" customHeight="1" x14ac:dyDescent="0.25">
      <c r="B164" s="112" t="s">
        <v>2</v>
      </c>
      <c r="C164" s="112"/>
      <c r="D164" s="112"/>
      <c r="E164" s="32" t="s">
        <v>3</v>
      </c>
      <c r="F164" s="32" t="s">
        <v>4</v>
      </c>
      <c r="G164" s="33"/>
      <c r="H164" s="32" t="s">
        <v>396</v>
      </c>
      <c r="J164" s="2"/>
    </row>
    <row r="165" spans="1:10" ht="15" customHeight="1" x14ac:dyDescent="0.25">
      <c r="B165" s="102" t="s">
        <v>99</v>
      </c>
      <c r="C165" s="102"/>
      <c r="D165" s="102"/>
      <c r="E165" s="22">
        <v>19000</v>
      </c>
      <c r="F165" s="42">
        <v>19000</v>
      </c>
      <c r="G165" s="43"/>
      <c r="H165" s="43">
        <v>19000</v>
      </c>
      <c r="J165" s="2"/>
    </row>
    <row r="166" spans="1:10" ht="15" customHeight="1" x14ac:dyDescent="0.25">
      <c r="A166" s="2"/>
      <c r="B166" s="2"/>
      <c r="C166" s="2"/>
      <c r="D166" s="2"/>
      <c r="E166" s="2"/>
      <c r="F166" s="2"/>
      <c r="G166" s="2"/>
      <c r="H166" s="2"/>
      <c r="I166" s="2"/>
      <c r="J166" s="2"/>
    </row>
    <row r="167" spans="1:10" ht="13.8" customHeight="1" x14ac:dyDescent="0.25">
      <c r="B167" s="104" t="s">
        <v>100</v>
      </c>
      <c r="C167" s="104"/>
      <c r="D167" s="104"/>
      <c r="E167" s="104"/>
      <c r="F167" s="104"/>
      <c r="G167" s="104"/>
      <c r="H167" s="104"/>
      <c r="J167" s="2"/>
    </row>
    <row r="168" spans="1:10" ht="14.4" customHeight="1" x14ac:dyDescent="0.25">
      <c r="B168" s="112" t="s">
        <v>2</v>
      </c>
      <c r="C168" s="112"/>
      <c r="D168" s="112"/>
      <c r="E168" s="32" t="s">
        <v>3</v>
      </c>
      <c r="F168" s="32" t="s">
        <v>4</v>
      </c>
      <c r="G168" s="33"/>
      <c r="H168" s="32" t="s">
        <v>396</v>
      </c>
      <c r="J168" s="2"/>
    </row>
    <row r="169" spans="1:10" ht="13.8" customHeight="1" x14ac:dyDescent="0.25">
      <c r="B169" s="102" t="s">
        <v>101</v>
      </c>
      <c r="C169" s="102"/>
      <c r="D169" s="102"/>
      <c r="E169" s="20">
        <v>290</v>
      </c>
      <c r="F169" s="42">
        <v>290</v>
      </c>
      <c r="G169" s="43"/>
      <c r="H169" s="43">
        <v>300</v>
      </c>
      <c r="J169" s="2"/>
    </row>
    <row r="170" spans="1:10" ht="13.8" customHeight="1" x14ac:dyDescent="0.25">
      <c r="B170" s="102" t="s">
        <v>102</v>
      </c>
      <c r="C170" s="102"/>
      <c r="D170" s="102"/>
      <c r="E170" s="22">
        <v>2800</v>
      </c>
      <c r="F170" s="42">
        <v>2800</v>
      </c>
      <c r="G170" s="43"/>
      <c r="H170" s="43">
        <v>2900</v>
      </c>
      <c r="J170" s="2"/>
    </row>
    <row r="171" spans="1:10" ht="13.8" customHeight="1" x14ac:dyDescent="0.25">
      <c r="B171" s="102" t="s">
        <v>103</v>
      </c>
      <c r="C171" s="102"/>
      <c r="D171" s="102"/>
      <c r="E171" s="22">
        <v>2200</v>
      </c>
      <c r="F171" s="42">
        <v>2200</v>
      </c>
      <c r="G171" s="43"/>
      <c r="H171" s="43">
        <v>2300</v>
      </c>
      <c r="J171" s="2"/>
    </row>
    <row r="172" spans="1:10" ht="13.8" customHeight="1" x14ac:dyDescent="0.25">
      <c r="B172" s="102" t="s">
        <v>104</v>
      </c>
      <c r="C172" s="102"/>
      <c r="D172" s="102"/>
      <c r="E172" s="20">
        <v>900</v>
      </c>
      <c r="F172" s="42">
        <v>900</v>
      </c>
      <c r="G172" s="43"/>
      <c r="H172" s="43">
        <v>950</v>
      </c>
      <c r="J172" s="2"/>
    </row>
    <row r="173" spans="1:10" ht="13.8" customHeight="1" x14ac:dyDescent="0.25">
      <c r="B173" s="102" t="s">
        <v>105</v>
      </c>
      <c r="C173" s="102"/>
      <c r="D173" s="102"/>
      <c r="E173" s="22">
        <v>16000</v>
      </c>
      <c r="F173" s="42">
        <v>16000</v>
      </c>
      <c r="G173" s="43"/>
      <c r="H173" s="43">
        <v>16500</v>
      </c>
      <c r="J173" s="2"/>
    </row>
    <row r="174" spans="1:10" ht="13.8" customHeight="1" x14ac:dyDescent="0.25">
      <c r="B174" s="103" t="s">
        <v>106</v>
      </c>
      <c r="C174" s="103"/>
      <c r="D174" s="103"/>
      <c r="E174" s="20"/>
      <c r="F174" s="42">
        <v>16000</v>
      </c>
      <c r="G174" s="43"/>
      <c r="H174" s="43">
        <v>16500</v>
      </c>
      <c r="J174" s="2"/>
    </row>
    <row r="175" spans="1:10" ht="13.8" customHeight="1" x14ac:dyDescent="0.25">
      <c r="B175" s="103" t="s">
        <v>107</v>
      </c>
      <c r="C175" s="103"/>
      <c r="D175" s="103"/>
      <c r="E175" s="20"/>
      <c r="F175" s="42">
        <v>10000</v>
      </c>
      <c r="G175" s="43"/>
      <c r="H175" s="43">
        <v>10500</v>
      </c>
      <c r="J175" s="2"/>
    </row>
    <row r="176" spans="1:10" ht="13.8" customHeight="1" x14ac:dyDescent="0.25">
      <c r="B176" s="103" t="s">
        <v>108</v>
      </c>
      <c r="C176" s="103"/>
      <c r="D176" s="103"/>
      <c r="E176" s="20"/>
      <c r="F176" s="42">
        <v>8000</v>
      </c>
      <c r="G176" s="43"/>
      <c r="H176" s="43">
        <v>8200</v>
      </c>
      <c r="J176" s="2"/>
    </row>
    <row r="177" spans="1:10" ht="13.8" customHeight="1" x14ac:dyDescent="0.25">
      <c r="B177" s="103" t="s">
        <v>109</v>
      </c>
      <c r="C177" s="103"/>
      <c r="D177" s="103"/>
      <c r="E177" s="20"/>
      <c r="F177" s="42">
        <v>4400</v>
      </c>
      <c r="G177" s="43"/>
      <c r="H177" s="43">
        <v>4500</v>
      </c>
      <c r="J177" s="2"/>
    </row>
    <row r="178" spans="1:10" ht="13.8" customHeight="1" x14ac:dyDescent="0.25">
      <c r="B178" s="103" t="s">
        <v>110</v>
      </c>
      <c r="C178" s="103"/>
      <c r="D178" s="103"/>
      <c r="E178" s="20"/>
      <c r="F178" s="42">
        <v>2200</v>
      </c>
      <c r="G178" s="43"/>
      <c r="H178" s="43">
        <v>2300</v>
      </c>
      <c r="J178" s="2"/>
    </row>
    <row r="179" spans="1:10" ht="13.8" customHeight="1" x14ac:dyDescent="0.25">
      <c r="B179" s="102" t="s">
        <v>111</v>
      </c>
      <c r="C179" s="102"/>
      <c r="D179" s="102"/>
      <c r="E179" s="20" t="s">
        <v>112</v>
      </c>
      <c r="F179" s="42" t="s">
        <v>112</v>
      </c>
      <c r="G179" s="43"/>
      <c r="H179" s="42" t="s">
        <v>112</v>
      </c>
      <c r="J179" s="2"/>
    </row>
    <row r="180" spans="1:10" ht="13.8" customHeight="1" x14ac:dyDescent="0.25">
      <c r="B180" s="103" t="s">
        <v>113</v>
      </c>
      <c r="C180" s="103"/>
      <c r="D180" s="103"/>
      <c r="E180" s="20"/>
      <c r="F180" s="42">
        <v>19000</v>
      </c>
      <c r="G180" s="43"/>
      <c r="H180" s="43">
        <v>19500</v>
      </c>
      <c r="J180" s="2"/>
    </row>
    <row r="181" spans="1:10" ht="13.8" customHeight="1" x14ac:dyDescent="0.25">
      <c r="B181" s="102" t="s">
        <v>114</v>
      </c>
      <c r="C181" s="102"/>
      <c r="D181" s="102"/>
      <c r="E181" s="20">
        <v>950</v>
      </c>
      <c r="F181" s="42">
        <v>950</v>
      </c>
      <c r="G181" s="43"/>
      <c r="H181" s="43">
        <v>1000</v>
      </c>
      <c r="J181" s="2"/>
    </row>
    <row r="182" spans="1:10" ht="13.8" customHeight="1" x14ac:dyDescent="0.25">
      <c r="B182" s="102" t="s">
        <v>115</v>
      </c>
      <c r="C182" s="102"/>
      <c r="D182" s="102"/>
      <c r="E182" s="20">
        <v>950</v>
      </c>
      <c r="F182" s="42">
        <v>950</v>
      </c>
      <c r="G182" s="43"/>
      <c r="H182" s="43">
        <v>1000</v>
      </c>
      <c r="J182" s="2"/>
    </row>
    <row r="183" spans="1:10" ht="13.8" customHeight="1" x14ac:dyDescent="0.25">
      <c r="B183" s="102" t="s">
        <v>116</v>
      </c>
      <c r="C183" s="102"/>
      <c r="D183" s="102"/>
      <c r="E183" s="22">
        <v>2600</v>
      </c>
      <c r="F183" s="42">
        <v>2600</v>
      </c>
      <c r="G183" s="43"/>
      <c r="H183" s="43">
        <v>2700</v>
      </c>
      <c r="J183" s="2"/>
    </row>
    <row r="184" spans="1:10" ht="13.8" customHeight="1" x14ac:dyDescent="0.25">
      <c r="A184" s="2"/>
      <c r="B184" s="2"/>
      <c r="C184" s="2"/>
      <c r="D184" s="2"/>
      <c r="E184" s="2"/>
      <c r="F184" s="2"/>
      <c r="G184" s="2"/>
      <c r="H184" s="2"/>
      <c r="I184" s="2"/>
      <c r="J184" s="2"/>
    </row>
    <row r="185" spans="1:10" ht="13.8" customHeight="1" x14ac:dyDescent="0.25">
      <c r="B185" s="104" t="s">
        <v>117</v>
      </c>
      <c r="C185" s="104"/>
      <c r="D185" s="104"/>
      <c r="E185" s="104"/>
      <c r="F185" s="104"/>
      <c r="G185" s="104"/>
      <c r="H185" s="104"/>
      <c r="J185" s="2"/>
    </row>
    <row r="186" spans="1:10" ht="14.4" customHeight="1" x14ac:dyDescent="0.25">
      <c r="B186" s="112" t="s">
        <v>2</v>
      </c>
      <c r="C186" s="112"/>
      <c r="D186" s="112"/>
      <c r="E186" s="32" t="s">
        <v>3</v>
      </c>
      <c r="F186" s="32" t="s">
        <v>4</v>
      </c>
      <c r="G186" s="33"/>
      <c r="H186" s="32" t="s">
        <v>396</v>
      </c>
      <c r="J186" s="2"/>
    </row>
    <row r="187" spans="1:10" ht="15" customHeight="1" x14ac:dyDescent="0.25">
      <c r="B187" s="102" t="s">
        <v>118</v>
      </c>
      <c r="C187" s="102"/>
      <c r="D187" s="102"/>
      <c r="E187" s="22">
        <v>28000</v>
      </c>
      <c r="F187" s="42">
        <v>28000</v>
      </c>
      <c r="G187" s="43"/>
      <c r="H187" s="43">
        <v>28500</v>
      </c>
      <c r="J187" s="2"/>
    </row>
    <row r="188" spans="1:10" ht="15" customHeight="1" x14ac:dyDescent="0.25">
      <c r="B188" s="102" t="s">
        <v>119</v>
      </c>
      <c r="C188" s="102"/>
      <c r="D188" s="102"/>
      <c r="E188" s="22">
        <v>45000</v>
      </c>
      <c r="F188" s="42">
        <v>45000</v>
      </c>
      <c r="G188" s="43"/>
      <c r="H188" s="43">
        <v>46000</v>
      </c>
      <c r="J188" s="2"/>
    </row>
    <row r="189" spans="1:10" ht="15" customHeight="1" x14ac:dyDescent="0.25">
      <c r="A189" s="2"/>
      <c r="B189" s="2"/>
      <c r="C189" s="2"/>
      <c r="D189" s="2"/>
      <c r="E189" s="2"/>
      <c r="F189" s="2"/>
      <c r="G189" s="2"/>
      <c r="H189" s="2"/>
      <c r="I189" s="2"/>
      <c r="J189" s="2"/>
    </row>
    <row r="190" spans="1:10" ht="15" customHeight="1" x14ac:dyDescent="0.25">
      <c r="B190" s="104" t="s">
        <v>120</v>
      </c>
      <c r="C190" s="104"/>
      <c r="D190" s="104"/>
      <c r="E190" s="104"/>
      <c r="F190" s="104"/>
      <c r="G190" s="104"/>
      <c r="H190" s="104"/>
      <c r="J190" s="2"/>
    </row>
    <row r="191" spans="1:10" ht="14.4" customHeight="1" x14ac:dyDescent="0.25">
      <c r="B191" s="112" t="s">
        <v>2</v>
      </c>
      <c r="C191" s="112"/>
      <c r="D191" s="112"/>
      <c r="E191" s="32" t="s">
        <v>3</v>
      </c>
      <c r="F191" s="32" t="s">
        <v>4</v>
      </c>
      <c r="G191" s="17"/>
      <c r="H191" s="32" t="s">
        <v>396</v>
      </c>
      <c r="J191" s="2"/>
    </row>
    <row r="192" spans="1:10" ht="13.8" customHeight="1" x14ac:dyDescent="0.25">
      <c r="B192" s="102" t="s">
        <v>121</v>
      </c>
      <c r="C192" s="102"/>
      <c r="D192" s="102"/>
      <c r="E192" s="20">
        <v>940</v>
      </c>
      <c r="F192" s="42">
        <v>950</v>
      </c>
      <c r="G192" s="43"/>
      <c r="H192" s="43">
        <v>1000</v>
      </c>
      <c r="J192" s="2"/>
    </row>
    <row r="193" spans="1:10" ht="13.8" customHeight="1" x14ac:dyDescent="0.25">
      <c r="B193" s="102" t="s">
        <v>122</v>
      </c>
      <c r="C193" s="102"/>
      <c r="D193" s="102"/>
      <c r="E193" s="22">
        <v>4300</v>
      </c>
      <c r="F193" s="42">
        <v>4300</v>
      </c>
      <c r="G193" s="43"/>
      <c r="H193" s="43">
        <v>4500</v>
      </c>
      <c r="J193" s="2"/>
    </row>
    <row r="194" spans="1:10" ht="13.8" customHeight="1" x14ac:dyDescent="0.25">
      <c r="A194" s="2"/>
      <c r="B194" s="2"/>
      <c r="C194" s="2"/>
      <c r="D194" s="2"/>
      <c r="E194" s="2"/>
      <c r="F194" s="2"/>
      <c r="G194" s="2"/>
      <c r="H194" s="2"/>
      <c r="I194" s="2"/>
      <c r="J194" s="2"/>
    </row>
    <row r="195" spans="1:10" ht="15" customHeight="1" x14ac:dyDescent="0.25">
      <c r="B195" s="104" t="s">
        <v>123</v>
      </c>
      <c r="C195" s="104"/>
      <c r="D195" s="104"/>
      <c r="E195" s="104"/>
      <c r="F195" s="104"/>
      <c r="G195" s="104"/>
      <c r="H195" s="104"/>
      <c r="J195" s="2"/>
    </row>
    <row r="196" spans="1:10" ht="14.4" customHeight="1" x14ac:dyDescent="0.25">
      <c r="B196" s="191" t="s">
        <v>2</v>
      </c>
      <c r="C196" s="192"/>
      <c r="D196" s="193"/>
      <c r="E196" s="32" t="s">
        <v>3</v>
      </c>
      <c r="F196" s="32" t="s">
        <v>4</v>
      </c>
      <c r="G196" s="33"/>
      <c r="H196" s="32" t="s">
        <v>396</v>
      </c>
      <c r="J196" s="2"/>
    </row>
    <row r="197" spans="1:10" ht="13.8" customHeight="1" x14ac:dyDescent="0.25">
      <c r="B197" s="102" t="s">
        <v>124</v>
      </c>
      <c r="C197" s="102"/>
      <c r="D197" s="102"/>
      <c r="E197" s="22">
        <v>4300</v>
      </c>
      <c r="F197" s="42">
        <v>4300</v>
      </c>
      <c r="G197" s="43"/>
      <c r="H197" s="43">
        <v>4500</v>
      </c>
      <c r="J197" s="2"/>
    </row>
    <row r="198" spans="1:10" ht="13.8" customHeight="1" x14ac:dyDescent="0.25">
      <c r="B198" s="102" t="s">
        <v>125</v>
      </c>
      <c r="C198" s="102"/>
      <c r="D198" s="102"/>
      <c r="E198" s="22">
        <v>4300</v>
      </c>
      <c r="F198" s="42">
        <v>4300</v>
      </c>
      <c r="G198" s="43"/>
      <c r="H198" s="43">
        <v>4500</v>
      </c>
      <c r="J198" s="2"/>
    </row>
    <row r="199" spans="1:10" ht="13.8" customHeight="1" x14ac:dyDescent="0.25">
      <c r="B199" s="102" t="s">
        <v>126</v>
      </c>
      <c r="C199" s="102"/>
      <c r="D199" s="102"/>
      <c r="E199" s="22">
        <v>4300</v>
      </c>
      <c r="F199" s="42">
        <v>4300</v>
      </c>
      <c r="G199" s="43"/>
      <c r="H199" s="43">
        <v>4500</v>
      </c>
      <c r="J199" s="2"/>
    </row>
    <row r="200" spans="1:10" ht="13.8" customHeight="1" x14ac:dyDescent="0.25">
      <c r="B200" s="102" t="s">
        <v>127</v>
      </c>
      <c r="C200" s="102"/>
      <c r="D200" s="102"/>
      <c r="E200" s="22">
        <v>2800</v>
      </c>
      <c r="F200" s="42">
        <v>2800</v>
      </c>
      <c r="G200" s="43"/>
      <c r="H200" s="43">
        <v>2900</v>
      </c>
      <c r="J200" s="2"/>
    </row>
    <row r="201" spans="1:10" ht="13.8" customHeight="1" x14ac:dyDescent="0.25">
      <c r="B201" s="102" t="s">
        <v>128</v>
      </c>
      <c r="C201" s="102"/>
      <c r="D201" s="102"/>
      <c r="E201" s="22">
        <v>4500</v>
      </c>
      <c r="F201" s="42">
        <v>4500</v>
      </c>
      <c r="G201" s="43"/>
      <c r="H201" s="43">
        <v>4600</v>
      </c>
      <c r="J201" s="2"/>
    </row>
    <row r="202" spans="1:10" ht="13.8" customHeight="1" x14ac:dyDescent="0.25">
      <c r="B202" s="103" t="s">
        <v>129</v>
      </c>
      <c r="C202" s="103"/>
      <c r="D202" s="103"/>
      <c r="E202" s="20" t="s">
        <v>130</v>
      </c>
      <c r="F202" s="20" t="s">
        <v>130</v>
      </c>
      <c r="G202" s="17"/>
      <c r="H202" s="20" t="s">
        <v>130</v>
      </c>
      <c r="J202" s="2"/>
    </row>
    <row r="203" spans="1:10" ht="13.8" customHeight="1" x14ac:dyDescent="0.25">
      <c r="A203" s="2"/>
      <c r="B203" s="2"/>
      <c r="C203" s="2"/>
      <c r="D203" s="2"/>
      <c r="E203" s="2"/>
      <c r="F203" s="2"/>
      <c r="G203" s="2"/>
      <c r="H203" s="2"/>
      <c r="I203" s="2"/>
      <c r="J203" s="2"/>
    </row>
    <row r="204" spans="1:10" ht="13.8" customHeight="1" x14ac:dyDescent="0.25">
      <c r="B204" s="104" t="s">
        <v>131</v>
      </c>
      <c r="C204" s="104"/>
      <c r="D204" s="104"/>
      <c r="E204" s="104"/>
      <c r="F204" s="104"/>
      <c r="G204" s="104"/>
      <c r="H204" s="104"/>
      <c r="J204" s="2"/>
    </row>
    <row r="205" spans="1:10" ht="14.4" customHeight="1" x14ac:dyDescent="0.25">
      <c r="B205" s="112" t="s">
        <v>2</v>
      </c>
      <c r="C205" s="112"/>
      <c r="D205" s="112"/>
      <c r="E205" s="32" t="s">
        <v>3</v>
      </c>
      <c r="F205" s="32" t="s">
        <v>4</v>
      </c>
      <c r="G205" s="33"/>
      <c r="H205" s="32" t="s">
        <v>396</v>
      </c>
      <c r="J205" s="2"/>
    </row>
    <row r="206" spans="1:10" ht="13.8" customHeight="1" x14ac:dyDescent="0.25">
      <c r="B206" s="102" t="s">
        <v>132</v>
      </c>
      <c r="C206" s="102"/>
      <c r="D206" s="102"/>
      <c r="E206" s="20"/>
      <c r="F206" s="20"/>
      <c r="G206" s="17"/>
      <c r="H206" s="17"/>
      <c r="J206" s="2"/>
    </row>
    <row r="207" spans="1:10" ht="13.8" customHeight="1" x14ac:dyDescent="0.25">
      <c r="B207" s="102" t="s">
        <v>133</v>
      </c>
      <c r="C207" s="102"/>
      <c r="D207" s="102"/>
      <c r="E207" s="20">
        <v>940</v>
      </c>
      <c r="F207" s="42">
        <v>950</v>
      </c>
      <c r="G207" s="43"/>
      <c r="H207" s="43">
        <v>1000</v>
      </c>
      <c r="J207" s="2"/>
    </row>
    <row r="208" spans="1:10" ht="13.8" customHeight="1" x14ac:dyDescent="0.25">
      <c r="B208" s="102" t="s">
        <v>134</v>
      </c>
      <c r="C208" s="102"/>
      <c r="D208" s="102"/>
      <c r="E208" s="20">
        <v>940</v>
      </c>
      <c r="F208" s="42">
        <v>950</v>
      </c>
      <c r="G208" s="43"/>
      <c r="H208" s="43">
        <v>1000</v>
      </c>
      <c r="J208" s="2"/>
    </row>
    <row r="209" spans="1:10" ht="13.8" customHeight="1" x14ac:dyDescent="0.25">
      <c r="B209" s="102" t="s">
        <v>135</v>
      </c>
      <c r="C209" s="102"/>
      <c r="D209" s="102"/>
      <c r="E209" s="20">
        <v>940</v>
      </c>
      <c r="F209" s="42">
        <v>950</v>
      </c>
      <c r="G209" s="43"/>
      <c r="H209" s="43">
        <v>1000</v>
      </c>
      <c r="J209" s="2"/>
    </row>
    <row r="210" spans="1:10" ht="13.8" customHeight="1" x14ac:dyDescent="0.25">
      <c r="B210" s="102" t="s">
        <v>136</v>
      </c>
      <c r="C210" s="102"/>
      <c r="D210" s="102"/>
      <c r="E210" s="22">
        <v>4300</v>
      </c>
      <c r="F210" s="42">
        <v>4400</v>
      </c>
      <c r="G210" s="43"/>
      <c r="H210" s="43">
        <v>4500</v>
      </c>
      <c r="J210" s="2"/>
    </row>
    <row r="211" spans="1:10" ht="13.8" customHeight="1" x14ac:dyDescent="0.25">
      <c r="B211" s="102" t="s">
        <v>137</v>
      </c>
      <c r="C211" s="102"/>
      <c r="D211" s="102"/>
      <c r="E211" s="20" t="s">
        <v>130</v>
      </c>
      <c r="F211" s="20" t="s">
        <v>130</v>
      </c>
      <c r="G211" s="17"/>
      <c r="H211" s="20" t="s">
        <v>130</v>
      </c>
      <c r="J211" s="2"/>
    </row>
    <row r="212" spans="1:10" ht="13.8" customHeight="1" x14ac:dyDescent="0.25">
      <c r="A212" s="2"/>
      <c r="B212" s="2"/>
      <c r="C212" s="2"/>
      <c r="D212" s="2"/>
      <c r="E212" s="2"/>
      <c r="F212" s="2"/>
      <c r="G212" s="2"/>
      <c r="H212" s="2"/>
      <c r="I212" s="2"/>
      <c r="J212" s="2"/>
    </row>
    <row r="213" spans="1:10" ht="13.8" customHeight="1" x14ac:dyDescent="0.25">
      <c r="B213" s="104" t="s">
        <v>138</v>
      </c>
      <c r="C213" s="104"/>
      <c r="D213" s="104"/>
      <c r="E213" s="104"/>
      <c r="F213" s="104"/>
      <c r="G213" s="104"/>
      <c r="H213" s="104"/>
      <c r="J213" s="2"/>
    </row>
    <row r="214" spans="1:10" ht="14.4" customHeight="1" x14ac:dyDescent="0.25">
      <c r="B214" s="124" t="s">
        <v>2</v>
      </c>
      <c r="C214" s="124"/>
      <c r="D214" s="124"/>
      <c r="E214" s="16" t="s">
        <v>3</v>
      </c>
      <c r="F214" s="16" t="s">
        <v>4</v>
      </c>
      <c r="G214" s="17"/>
      <c r="H214" s="32" t="s">
        <v>396</v>
      </c>
      <c r="J214" s="2"/>
    </row>
    <row r="215" spans="1:10" ht="13.8" customHeight="1" x14ac:dyDescent="0.25">
      <c r="B215" s="102" t="s">
        <v>139</v>
      </c>
      <c r="C215" s="102"/>
      <c r="D215" s="102"/>
      <c r="E215" s="22">
        <v>1050</v>
      </c>
      <c r="F215" s="42">
        <v>1000</v>
      </c>
      <c r="G215" s="43"/>
      <c r="H215" s="43">
        <v>1500</v>
      </c>
      <c r="J215" s="2"/>
    </row>
    <row r="216" spans="1:10" ht="13.8" customHeight="1" x14ac:dyDescent="0.25">
      <c r="B216" s="102" t="s">
        <v>140</v>
      </c>
      <c r="C216" s="102"/>
      <c r="D216" s="102"/>
      <c r="E216" s="20">
        <v>520</v>
      </c>
      <c r="F216" s="42">
        <v>500</v>
      </c>
      <c r="G216" s="43"/>
      <c r="H216" s="43">
        <v>700</v>
      </c>
      <c r="J216" s="2"/>
    </row>
    <row r="217" spans="1:10" ht="13.8" customHeight="1" x14ac:dyDescent="0.25">
      <c r="B217" s="102" t="s">
        <v>141</v>
      </c>
      <c r="C217" s="102"/>
      <c r="D217" s="102"/>
      <c r="E217" s="20" t="s">
        <v>130</v>
      </c>
      <c r="F217" s="20" t="s">
        <v>130</v>
      </c>
      <c r="G217" s="17"/>
      <c r="H217" s="20" t="s">
        <v>130</v>
      </c>
      <c r="J217" s="2"/>
    </row>
    <row r="218" spans="1:10" ht="13.8" customHeight="1" x14ac:dyDescent="0.25">
      <c r="A218" s="2"/>
      <c r="B218" s="2"/>
      <c r="C218" s="2"/>
      <c r="D218" s="2"/>
      <c r="E218" s="2"/>
      <c r="F218" s="2"/>
      <c r="G218" s="2"/>
      <c r="H218" s="2"/>
      <c r="I218" s="2"/>
      <c r="J218" s="2"/>
    </row>
    <row r="219" spans="1:10" ht="13.8" customHeight="1" x14ac:dyDescent="0.25">
      <c r="B219" s="104" t="s">
        <v>142</v>
      </c>
      <c r="C219" s="104"/>
      <c r="D219" s="104"/>
      <c r="E219" s="104"/>
      <c r="F219" s="104"/>
      <c r="G219" s="104"/>
      <c r="H219" s="104"/>
      <c r="J219" s="2"/>
    </row>
    <row r="220" spans="1:10" ht="14.4" customHeight="1" x14ac:dyDescent="0.25">
      <c r="B220" s="191" t="s">
        <v>2</v>
      </c>
      <c r="C220" s="192"/>
      <c r="D220" s="193"/>
      <c r="E220" s="16" t="s">
        <v>3</v>
      </c>
      <c r="F220" s="32" t="s">
        <v>4</v>
      </c>
      <c r="G220" s="17"/>
      <c r="H220" s="32" t="s">
        <v>396</v>
      </c>
      <c r="J220" s="2"/>
    </row>
    <row r="221" spans="1:10" ht="13.8" customHeight="1" x14ac:dyDescent="0.25">
      <c r="B221" s="102" t="s">
        <v>143</v>
      </c>
      <c r="C221" s="102"/>
      <c r="D221" s="102"/>
      <c r="E221" s="22">
        <v>1650</v>
      </c>
      <c r="F221" s="42">
        <v>1700</v>
      </c>
      <c r="G221" s="43"/>
      <c r="H221" s="43">
        <v>1800</v>
      </c>
      <c r="J221" s="2"/>
    </row>
    <row r="222" spans="1:10" ht="13.8" customHeight="1" x14ac:dyDescent="0.25">
      <c r="B222" s="102" t="s">
        <v>144</v>
      </c>
      <c r="C222" s="102"/>
      <c r="D222" s="102"/>
      <c r="E222" s="20">
        <v>940</v>
      </c>
      <c r="F222" s="42">
        <v>950</v>
      </c>
      <c r="G222" s="43"/>
      <c r="H222" s="43">
        <v>1000</v>
      </c>
      <c r="J222" s="2"/>
    </row>
    <row r="223" spans="1:10" ht="13.8" customHeight="1" x14ac:dyDescent="0.25">
      <c r="B223" s="102" t="s">
        <v>145</v>
      </c>
      <c r="C223" s="102"/>
      <c r="D223" s="102"/>
      <c r="E223" s="22">
        <v>4300</v>
      </c>
      <c r="F223" s="42">
        <v>4400</v>
      </c>
      <c r="G223" s="43"/>
      <c r="H223" s="43">
        <v>4500</v>
      </c>
      <c r="J223" s="2"/>
    </row>
    <row r="224" spans="1:10" ht="13.8" customHeight="1" x14ac:dyDescent="0.25">
      <c r="B224" s="102" t="s">
        <v>146</v>
      </c>
      <c r="C224" s="102"/>
      <c r="D224" s="102"/>
      <c r="E224" s="20" t="s">
        <v>130</v>
      </c>
      <c r="F224" s="20" t="s">
        <v>130</v>
      </c>
      <c r="G224" s="17"/>
      <c r="H224" s="20" t="s">
        <v>130</v>
      </c>
      <c r="J224" s="2"/>
    </row>
    <row r="225" spans="1:10" ht="13.8" customHeight="1" x14ac:dyDescent="0.25">
      <c r="A225" s="2"/>
      <c r="B225" s="2"/>
      <c r="C225" s="2"/>
      <c r="D225" s="2"/>
      <c r="E225" s="2"/>
      <c r="F225" s="2"/>
      <c r="G225" s="2"/>
      <c r="H225" s="2"/>
      <c r="I225" s="2"/>
      <c r="J225" s="2"/>
    </row>
    <row r="226" spans="1:10" ht="13.8" customHeight="1" x14ac:dyDescent="0.25">
      <c r="B226" s="104" t="s">
        <v>447</v>
      </c>
      <c r="C226" s="104"/>
      <c r="D226" s="104"/>
      <c r="E226" s="104"/>
      <c r="F226" s="104"/>
      <c r="G226" s="104"/>
      <c r="H226" s="104"/>
      <c r="J226" s="2"/>
    </row>
    <row r="227" spans="1:10" ht="14.4" customHeight="1" x14ac:dyDescent="0.25">
      <c r="B227" s="112" t="s">
        <v>2</v>
      </c>
      <c r="C227" s="112"/>
      <c r="D227" s="112"/>
      <c r="E227" s="32" t="s">
        <v>3</v>
      </c>
      <c r="F227" s="32" t="s">
        <v>4</v>
      </c>
      <c r="G227" s="17"/>
      <c r="H227" s="32" t="s">
        <v>396</v>
      </c>
      <c r="J227" s="2"/>
    </row>
    <row r="228" spans="1:10" ht="15" customHeight="1" x14ac:dyDescent="0.25">
      <c r="B228" s="102" t="s">
        <v>147</v>
      </c>
      <c r="C228" s="102"/>
      <c r="D228" s="102"/>
      <c r="E228" s="22">
        <v>1100</v>
      </c>
      <c r="F228" s="42">
        <v>1150</v>
      </c>
      <c r="G228" s="43"/>
      <c r="H228" s="43">
        <v>1200</v>
      </c>
      <c r="J228" s="2"/>
    </row>
    <row r="229" spans="1:10" ht="15" customHeight="1" x14ac:dyDescent="0.25">
      <c r="B229" s="102" t="s">
        <v>148</v>
      </c>
      <c r="C229" s="102"/>
      <c r="D229" s="102"/>
      <c r="E229" s="22">
        <v>4700</v>
      </c>
      <c r="F229" s="42">
        <v>4800</v>
      </c>
      <c r="G229" s="43"/>
      <c r="H229" s="43">
        <v>4900</v>
      </c>
      <c r="J229" s="2"/>
    </row>
    <row r="230" spans="1:10" ht="15" customHeight="1" x14ac:dyDescent="0.25">
      <c r="B230" s="102" t="s">
        <v>149</v>
      </c>
      <c r="C230" s="102"/>
      <c r="D230" s="102"/>
      <c r="E230" s="20" t="s">
        <v>130</v>
      </c>
      <c r="F230" s="20" t="s">
        <v>130</v>
      </c>
      <c r="G230" s="17"/>
      <c r="H230" s="20" t="s">
        <v>130</v>
      </c>
      <c r="J230" s="2"/>
    </row>
    <row r="231" spans="1:10" ht="15" customHeight="1" x14ac:dyDescent="0.25">
      <c r="A231" s="2"/>
      <c r="B231" s="2"/>
      <c r="C231" s="2"/>
      <c r="D231" s="2"/>
      <c r="E231" s="2"/>
      <c r="F231" s="2"/>
      <c r="G231" s="2"/>
      <c r="H231" s="2"/>
      <c r="I231" s="2"/>
      <c r="J231" s="2"/>
    </row>
    <row r="232" spans="1:10" ht="15" customHeight="1" x14ac:dyDescent="0.25">
      <c r="B232" s="104" t="s">
        <v>150</v>
      </c>
      <c r="C232" s="104"/>
      <c r="D232" s="104"/>
      <c r="E232" s="104"/>
      <c r="F232" s="104"/>
      <c r="G232" s="104"/>
      <c r="H232" s="104"/>
      <c r="J232" s="2"/>
    </row>
    <row r="233" spans="1:10" ht="14.4" customHeight="1" x14ac:dyDescent="0.25">
      <c r="B233" s="112" t="s">
        <v>2</v>
      </c>
      <c r="C233" s="112"/>
      <c r="D233" s="112"/>
      <c r="E233" s="32" t="s">
        <v>3</v>
      </c>
      <c r="F233" s="32" t="s">
        <v>4</v>
      </c>
      <c r="G233" s="33"/>
      <c r="H233" s="32" t="s">
        <v>396</v>
      </c>
      <c r="J233" s="2"/>
    </row>
    <row r="234" spans="1:10" ht="13.8" customHeight="1" x14ac:dyDescent="0.25">
      <c r="B234" s="102" t="s">
        <v>151</v>
      </c>
      <c r="C234" s="102"/>
      <c r="D234" s="102"/>
      <c r="E234" s="22">
        <v>4900</v>
      </c>
      <c r="F234" s="22">
        <v>5000</v>
      </c>
      <c r="G234" s="17"/>
      <c r="H234" s="43">
        <v>5100</v>
      </c>
      <c r="J234" s="2"/>
    </row>
    <row r="235" spans="1:10" ht="13.8" customHeight="1" x14ac:dyDescent="0.25">
      <c r="B235" s="102" t="s">
        <v>152</v>
      </c>
      <c r="C235" s="102"/>
      <c r="D235" s="102"/>
      <c r="E235" s="22">
        <v>4900</v>
      </c>
      <c r="F235" s="22">
        <v>5000</v>
      </c>
      <c r="G235" s="17"/>
      <c r="H235" s="43">
        <v>5100</v>
      </c>
      <c r="J235" s="2"/>
    </row>
    <row r="236" spans="1:10" ht="13.8" customHeight="1" x14ac:dyDescent="0.25">
      <c r="B236" s="102" t="s">
        <v>153</v>
      </c>
      <c r="C236" s="102"/>
      <c r="D236" s="102"/>
      <c r="E236" s="22">
        <v>4900</v>
      </c>
      <c r="F236" s="22">
        <v>5000</v>
      </c>
      <c r="G236" s="17"/>
      <c r="H236" s="43">
        <v>5100</v>
      </c>
      <c r="J236" s="2"/>
    </row>
    <row r="237" spans="1:10" ht="13.8" customHeight="1" x14ac:dyDescent="0.25">
      <c r="B237" s="102" t="s">
        <v>154</v>
      </c>
      <c r="C237" s="102"/>
      <c r="D237" s="102"/>
      <c r="E237" s="22">
        <v>1130</v>
      </c>
      <c r="F237" s="22">
        <v>1200</v>
      </c>
      <c r="G237" s="17"/>
      <c r="H237" s="43">
        <v>1300</v>
      </c>
      <c r="J237" s="2"/>
    </row>
    <row r="238" spans="1:10" ht="13.8" customHeight="1" x14ac:dyDescent="0.25">
      <c r="B238" s="102" t="s">
        <v>155</v>
      </c>
      <c r="C238" s="102"/>
      <c r="D238" s="102"/>
      <c r="E238" s="22">
        <v>4900</v>
      </c>
      <c r="F238" s="22">
        <v>5000</v>
      </c>
      <c r="G238" s="17"/>
      <c r="H238" s="43">
        <v>5200</v>
      </c>
      <c r="J238" s="2"/>
    </row>
    <row r="239" spans="1:10" ht="13.8" customHeight="1" x14ac:dyDescent="0.25">
      <c r="B239" s="102" t="s">
        <v>156</v>
      </c>
      <c r="C239" s="102"/>
      <c r="D239" s="102"/>
      <c r="E239" s="22">
        <v>1100</v>
      </c>
      <c r="F239" s="22">
        <v>1150</v>
      </c>
      <c r="G239" s="17"/>
      <c r="H239" s="43">
        <v>1200</v>
      </c>
      <c r="J239" s="2"/>
    </row>
    <row r="240" spans="1:10" ht="13.8" customHeight="1" x14ac:dyDescent="0.25">
      <c r="B240" s="102" t="s">
        <v>157</v>
      </c>
      <c r="C240" s="102"/>
      <c r="D240" s="102"/>
      <c r="E240" s="20" t="s">
        <v>112</v>
      </c>
      <c r="F240" s="20" t="s">
        <v>112</v>
      </c>
      <c r="G240" s="17"/>
      <c r="H240" s="20" t="s">
        <v>112</v>
      </c>
      <c r="J240" s="2"/>
    </row>
    <row r="241" spans="1:10" ht="13.8" customHeight="1" x14ac:dyDescent="0.25">
      <c r="B241" s="102" t="s">
        <v>158</v>
      </c>
      <c r="C241" s="102"/>
      <c r="D241" s="102"/>
      <c r="E241" s="20">
        <v>940</v>
      </c>
      <c r="F241" s="42">
        <v>950</v>
      </c>
      <c r="G241" s="17"/>
      <c r="H241" s="43">
        <v>1000</v>
      </c>
      <c r="J241" s="2"/>
    </row>
    <row r="242" spans="1:10" ht="13.8" customHeight="1" x14ac:dyDescent="0.25">
      <c r="B242" s="102" t="s">
        <v>159</v>
      </c>
      <c r="C242" s="102"/>
      <c r="D242" s="102"/>
      <c r="E242" s="20" t="s">
        <v>130</v>
      </c>
      <c r="F242" s="20" t="s">
        <v>130</v>
      </c>
      <c r="G242" s="17"/>
      <c r="H242" s="20" t="s">
        <v>130</v>
      </c>
      <c r="J242" s="2"/>
    </row>
    <row r="243" spans="1:10" ht="13.8" customHeight="1" x14ac:dyDescent="0.25">
      <c r="A243" s="2"/>
      <c r="B243" s="2"/>
      <c r="C243" s="2"/>
      <c r="D243" s="2"/>
      <c r="E243" s="2"/>
      <c r="F243" s="2"/>
      <c r="G243" s="2"/>
      <c r="H243" s="2"/>
      <c r="I243" s="2"/>
      <c r="J243" s="2"/>
    </row>
    <row r="244" spans="1:10" ht="13.8" customHeight="1" x14ac:dyDescent="0.25">
      <c r="B244" s="104" t="s">
        <v>446</v>
      </c>
      <c r="C244" s="104"/>
      <c r="D244" s="104"/>
      <c r="E244" s="104"/>
      <c r="F244" s="104"/>
      <c r="G244" s="104"/>
      <c r="H244" s="104"/>
      <c r="J244" s="2"/>
    </row>
    <row r="245" spans="1:10" ht="14.4" customHeight="1" x14ac:dyDescent="0.25">
      <c r="B245" s="112" t="s">
        <v>2</v>
      </c>
      <c r="C245" s="112"/>
      <c r="D245" s="112"/>
      <c r="E245" s="32" t="s">
        <v>3</v>
      </c>
      <c r="F245" s="32" t="s">
        <v>4</v>
      </c>
      <c r="G245" s="33"/>
      <c r="H245" s="32" t="s">
        <v>396</v>
      </c>
      <c r="J245" s="2"/>
    </row>
    <row r="246" spans="1:10" ht="61.2" customHeight="1" x14ac:dyDescent="0.25">
      <c r="B246" s="102" t="s">
        <v>160</v>
      </c>
      <c r="C246" s="102"/>
      <c r="D246" s="102"/>
      <c r="E246" s="22">
        <v>2600</v>
      </c>
      <c r="F246" s="48">
        <v>2600</v>
      </c>
      <c r="G246" s="49"/>
      <c r="H246" s="49">
        <v>2700</v>
      </c>
      <c r="J246" s="2"/>
    </row>
    <row r="247" spans="1:10" ht="13.8" customHeight="1" x14ac:dyDescent="0.25">
      <c r="B247" s="102" t="s">
        <v>161</v>
      </c>
      <c r="C247" s="102"/>
      <c r="D247" s="102"/>
      <c r="E247" s="22">
        <v>1400</v>
      </c>
      <c r="F247" s="48">
        <v>1400</v>
      </c>
      <c r="G247" s="49"/>
      <c r="H247" s="49">
        <v>1500</v>
      </c>
      <c r="J247" s="2"/>
    </row>
    <row r="248" spans="1:10" ht="13.8" customHeight="1" x14ac:dyDescent="0.25">
      <c r="B248" s="1"/>
    </row>
    <row r="249" spans="1:10" ht="13.8" customHeight="1" x14ac:dyDescent="0.25">
      <c r="B249" s="104" t="s">
        <v>162</v>
      </c>
      <c r="C249" s="104"/>
      <c r="D249" s="104"/>
      <c r="E249" s="104"/>
      <c r="F249" s="104"/>
      <c r="G249" s="104"/>
      <c r="H249" s="104"/>
      <c r="J249" s="2"/>
    </row>
    <row r="250" spans="1:10" ht="14.4" customHeight="1" x14ac:dyDescent="0.25">
      <c r="B250" s="104" t="s">
        <v>2</v>
      </c>
      <c r="C250" s="104"/>
      <c r="D250" s="104"/>
      <c r="E250" s="32" t="s">
        <v>3</v>
      </c>
      <c r="F250" s="32" t="s">
        <v>4</v>
      </c>
      <c r="G250" s="17"/>
      <c r="H250" s="32" t="s">
        <v>396</v>
      </c>
      <c r="J250" s="2"/>
    </row>
    <row r="251" spans="1:10" ht="64.2" customHeight="1" x14ac:dyDescent="0.25">
      <c r="B251" s="102" t="s">
        <v>163</v>
      </c>
      <c r="C251" s="102"/>
      <c r="D251" s="102"/>
      <c r="E251" s="20" t="s">
        <v>164</v>
      </c>
      <c r="F251" s="20" t="s">
        <v>164</v>
      </c>
      <c r="G251" s="17"/>
      <c r="H251" s="20" t="s">
        <v>164</v>
      </c>
      <c r="J251" s="2"/>
    </row>
    <row r="252" spans="1:10" ht="22.2" customHeight="1" x14ac:dyDescent="0.25">
      <c r="A252" s="2"/>
      <c r="B252" s="2"/>
      <c r="C252" s="2"/>
      <c r="D252" s="2"/>
      <c r="E252" s="2"/>
      <c r="F252" s="2"/>
      <c r="G252" s="2"/>
      <c r="H252" s="2"/>
      <c r="I252" s="2"/>
      <c r="J252" s="2"/>
    </row>
    <row r="253" spans="1:10" ht="15" customHeight="1" x14ac:dyDescent="0.25">
      <c r="B253" s="109" t="s">
        <v>431</v>
      </c>
      <c r="C253" s="110"/>
      <c r="D253" s="110"/>
      <c r="E253" s="110"/>
      <c r="F253" s="110"/>
      <c r="G253" s="110"/>
      <c r="H253" s="111"/>
      <c r="J253" s="2"/>
    </row>
    <row r="254" spans="1:10" ht="14.4" customHeight="1" x14ac:dyDescent="0.25">
      <c r="B254" s="112" t="s">
        <v>2</v>
      </c>
      <c r="C254" s="112"/>
      <c r="D254" s="112"/>
      <c r="E254" s="32" t="s">
        <v>3</v>
      </c>
      <c r="F254" s="32" t="s">
        <v>4</v>
      </c>
      <c r="G254" s="33"/>
      <c r="H254" s="32" t="s">
        <v>396</v>
      </c>
      <c r="J254" s="2"/>
    </row>
    <row r="255" spans="1:10" ht="15" customHeight="1" x14ac:dyDescent="0.25">
      <c r="B255" s="102" t="s">
        <v>165</v>
      </c>
      <c r="C255" s="102"/>
      <c r="D255" s="102"/>
      <c r="E255" s="22">
        <v>1150</v>
      </c>
      <c r="F255" s="42">
        <v>1200</v>
      </c>
      <c r="G255" s="43"/>
      <c r="H255" s="43">
        <v>1300</v>
      </c>
      <c r="J255" s="2"/>
    </row>
    <row r="256" spans="1:10" ht="15" customHeight="1" x14ac:dyDescent="0.25">
      <c r="A256" s="2"/>
      <c r="B256" s="2"/>
      <c r="C256" s="2"/>
      <c r="D256" s="2"/>
      <c r="E256" s="2"/>
      <c r="F256" s="2"/>
      <c r="G256" s="2"/>
      <c r="H256" s="2"/>
      <c r="I256" s="2"/>
      <c r="J256" s="2"/>
    </row>
    <row r="257" spans="1:10" ht="13.8" customHeight="1" x14ac:dyDescent="0.25">
      <c r="B257" s="104" t="s">
        <v>166</v>
      </c>
      <c r="C257" s="104"/>
      <c r="D257" s="104"/>
      <c r="E257" s="104"/>
      <c r="F257" s="104"/>
      <c r="G257" s="104"/>
      <c r="H257" s="104"/>
      <c r="J257" s="2"/>
    </row>
    <row r="258" spans="1:10" ht="14.4" customHeight="1" x14ac:dyDescent="0.25">
      <c r="B258" s="112" t="s">
        <v>2</v>
      </c>
      <c r="C258" s="112"/>
      <c r="D258" s="112"/>
      <c r="E258" s="32" t="s">
        <v>3</v>
      </c>
      <c r="F258" s="32" t="s">
        <v>4</v>
      </c>
      <c r="G258" s="33"/>
      <c r="H258" s="32" t="s">
        <v>396</v>
      </c>
      <c r="J258" s="2"/>
    </row>
    <row r="259" spans="1:10" ht="13.8" customHeight="1" x14ac:dyDescent="0.25">
      <c r="B259" s="102" t="s">
        <v>167</v>
      </c>
      <c r="C259" s="102"/>
      <c r="D259" s="102"/>
      <c r="E259" s="20">
        <v>250</v>
      </c>
      <c r="F259" s="42">
        <v>260</v>
      </c>
      <c r="G259" s="43"/>
      <c r="H259" s="43">
        <v>270</v>
      </c>
      <c r="J259" s="2"/>
    </row>
    <row r="260" spans="1:10" ht="15" customHeight="1" x14ac:dyDescent="0.25">
      <c r="B260" s="102" t="s">
        <v>168</v>
      </c>
      <c r="C260" s="102"/>
      <c r="D260" s="102"/>
      <c r="E260" s="20">
        <v>115</v>
      </c>
      <c r="F260" s="42">
        <v>120</v>
      </c>
      <c r="G260" s="43"/>
      <c r="H260" s="43">
        <v>125</v>
      </c>
      <c r="J260" s="2"/>
    </row>
    <row r="261" spans="1:10" ht="15" customHeight="1" x14ac:dyDescent="0.25">
      <c r="B261" s="102" t="s">
        <v>169</v>
      </c>
      <c r="C261" s="102"/>
      <c r="D261" s="102"/>
      <c r="E261" s="20">
        <v>23</v>
      </c>
      <c r="F261" s="42">
        <v>25</v>
      </c>
      <c r="G261" s="43"/>
      <c r="H261" s="43">
        <v>25</v>
      </c>
      <c r="J261" s="2"/>
    </row>
    <row r="262" spans="1:10" ht="15" customHeight="1" x14ac:dyDescent="0.25">
      <c r="B262" s="102" t="s">
        <v>170</v>
      </c>
      <c r="C262" s="102"/>
      <c r="D262" s="102"/>
      <c r="E262" s="20">
        <v>225</v>
      </c>
      <c r="F262" s="42">
        <v>230</v>
      </c>
      <c r="G262" s="43"/>
      <c r="H262" s="43">
        <v>240</v>
      </c>
      <c r="J262" s="2"/>
    </row>
    <row r="263" spans="1:10" ht="13.8" customHeight="1" x14ac:dyDescent="0.25">
      <c r="B263" s="102" t="s">
        <v>171</v>
      </c>
      <c r="C263" s="102"/>
      <c r="D263" s="102"/>
      <c r="E263" s="20">
        <v>23</v>
      </c>
      <c r="F263" s="42">
        <v>25</v>
      </c>
      <c r="G263" s="43"/>
      <c r="H263" s="43">
        <v>25</v>
      </c>
      <c r="J263" s="2"/>
    </row>
    <row r="264" spans="1:10" ht="13.8" customHeight="1" x14ac:dyDescent="0.25">
      <c r="B264" s="102" t="s">
        <v>172</v>
      </c>
      <c r="C264" s="102"/>
      <c r="D264" s="102"/>
      <c r="E264" s="20">
        <v>70</v>
      </c>
      <c r="F264" s="42">
        <v>75</v>
      </c>
      <c r="G264" s="43"/>
      <c r="H264" s="43">
        <v>80</v>
      </c>
      <c r="J264" s="2"/>
    </row>
    <row r="265" spans="1:10" ht="15" customHeight="1" x14ac:dyDescent="0.25">
      <c r="B265" s="102" t="s">
        <v>173</v>
      </c>
      <c r="C265" s="102"/>
      <c r="D265" s="102"/>
      <c r="E265" s="28">
        <v>0.5</v>
      </c>
      <c r="F265" s="28">
        <v>0.5</v>
      </c>
      <c r="G265" s="17"/>
      <c r="H265" s="28">
        <v>0.5</v>
      </c>
      <c r="J265" s="2"/>
    </row>
    <row r="266" spans="1:10" ht="13.8" customHeight="1" x14ac:dyDescent="0.25">
      <c r="B266" s="173" t="s">
        <v>174</v>
      </c>
      <c r="C266" s="173"/>
      <c r="D266" s="173"/>
      <c r="E266" s="173"/>
      <c r="F266" s="173"/>
      <c r="G266" s="173"/>
      <c r="H266" s="173"/>
      <c r="J266" s="2"/>
    </row>
    <row r="267" spans="1:10" ht="13.8" customHeight="1" x14ac:dyDescent="0.25">
      <c r="A267" s="2"/>
      <c r="B267" s="2"/>
      <c r="C267" s="2"/>
      <c r="D267" s="2"/>
      <c r="E267" s="2"/>
      <c r="F267" s="2"/>
      <c r="G267" s="2"/>
      <c r="H267" s="2"/>
      <c r="I267" s="2"/>
      <c r="J267" s="2"/>
    </row>
    <row r="268" spans="1:10" ht="13.8" customHeight="1" x14ac:dyDescent="0.25">
      <c r="B268" s="104" t="s">
        <v>175</v>
      </c>
      <c r="C268" s="104"/>
      <c r="D268" s="104"/>
      <c r="E268" s="104"/>
      <c r="F268" s="104"/>
      <c r="G268" s="104"/>
      <c r="H268" s="104"/>
      <c r="J268" s="2"/>
    </row>
    <row r="269" spans="1:10" ht="14.4" customHeight="1" x14ac:dyDescent="0.25">
      <c r="B269" s="191" t="s">
        <v>2</v>
      </c>
      <c r="C269" s="192"/>
      <c r="D269" s="193"/>
      <c r="E269" s="32" t="s">
        <v>3</v>
      </c>
      <c r="F269" s="32" t="s">
        <v>4</v>
      </c>
      <c r="G269" s="33"/>
      <c r="H269" s="32" t="s">
        <v>396</v>
      </c>
      <c r="J269" s="2"/>
    </row>
    <row r="270" spans="1:10" ht="27" customHeight="1" x14ac:dyDescent="0.25">
      <c r="B270" s="102" t="s">
        <v>176</v>
      </c>
      <c r="C270" s="102"/>
      <c r="D270" s="102"/>
      <c r="E270" s="22">
        <v>1100</v>
      </c>
      <c r="F270" s="42">
        <v>1100</v>
      </c>
      <c r="G270" s="76"/>
      <c r="H270" s="76">
        <v>1200</v>
      </c>
      <c r="J270" s="2"/>
    </row>
    <row r="271" spans="1:10" ht="27.6" customHeight="1" x14ac:dyDescent="0.25">
      <c r="B271" s="102" t="s">
        <v>177</v>
      </c>
      <c r="C271" s="102"/>
      <c r="D271" s="102"/>
      <c r="E271" s="22">
        <v>3700</v>
      </c>
      <c r="F271" s="42">
        <v>3700</v>
      </c>
      <c r="G271" s="76"/>
      <c r="H271" s="76">
        <v>3800</v>
      </c>
      <c r="J271" s="2"/>
    </row>
    <row r="272" spans="1:10" ht="30" customHeight="1" x14ac:dyDescent="0.25">
      <c r="B272" s="102" t="s">
        <v>178</v>
      </c>
      <c r="C272" s="102"/>
      <c r="D272" s="102"/>
      <c r="E272" s="22">
        <v>1050</v>
      </c>
      <c r="F272" s="42">
        <v>1050</v>
      </c>
      <c r="G272" s="76"/>
      <c r="H272" s="76">
        <v>1100</v>
      </c>
      <c r="J272" s="2"/>
    </row>
    <row r="273" spans="1:10" ht="16.8" customHeight="1" x14ac:dyDescent="0.25">
      <c r="A273" s="2"/>
      <c r="B273" s="2"/>
      <c r="C273" s="2"/>
      <c r="D273" s="2"/>
      <c r="E273" s="2"/>
      <c r="F273" s="2"/>
      <c r="G273" s="2"/>
      <c r="H273" s="2"/>
      <c r="I273" s="2"/>
      <c r="J273" s="2"/>
    </row>
    <row r="274" spans="1:10" ht="15" customHeight="1" x14ac:dyDescent="0.25">
      <c r="B274" s="104" t="s">
        <v>179</v>
      </c>
      <c r="C274" s="104"/>
      <c r="D274" s="104"/>
      <c r="E274" s="104"/>
      <c r="F274" s="104"/>
      <c r="G274" s="104"/>
      <c r="H274" s="104"/>
      <c r="J274" s="2"/>
    </row>
    <row r="275" spans="1:10" ht="14.4" customHeight="1" x14ac:dyDescent="0.25">
      <c r="B275" s="191" t="s">
        <v>2</v>
      </c>
      <c r="C275" s="192"/>
      <c r="D275" s="193"/>
      <c r="E275" s="32" t="s">
        <v>3</v>
      </c>
      <c r="F275" s="32" t="s">
        <v>4</v>
      </c>
      <c r="G275" s="17"/>
      <c r="H275" s="32" t="s">
        <v>396</v>
      </c>
      <c r="J275" s="2" t="s">
        <v>410</v>
      </c>
    </row>
    <row r="276" spans="1:10" ht="13.8" customHeight="1" x14ac:dyDescent="0.25">
      <c r="B276" s="102" t="s">
        <v>180</v>
      </c>
      <c r="C276" s="102"/>
      <c r="D276" s="102"/>
      <c r="E276" s="20">
        <v>57</v>
      </c>
      <c r="F276" s="42">
        <v>60</v>
      </c>
      <c r="G276" s="43"/>
      <c r="H276" s="43">
        <v>65</v>
      </c>
      <c r="J276" s="2"/>
    </row>
    <row r="277" spans="1:10" ht="13.8" customHeight="1" x14ac:dyDescent="0.25">
      <c r="B277" s="102" t="s">
        <v>181</v>
      </c>
      <c r="C277" s="102"/>
      <c r="D277" s="102"/>
      <c r="E277" s="20">
        <v>68</v>
      </c>
      <c r="F277" s="42">
        <v>70</v>
      </c>
      <c r="G277" s="43"/>
      <c r="H277" s="43">
        <v>75</v>
      </c>
      <c r="J277" s="2"/>
    </row>
    <row r="278" spans="1:10" ht="13.8" customHeight="1" x14ac:dyDescent="0.25">
      <c r="A278" s="2"/>
      <c r="B278" s="2"/>
      <c r="C278" s="2"/>
      <c r="D278" s="2"/>
      <c r="E278" s="2"/>
      <c r="F278" s="2"/>
      <c r="G278" s="2"/>
      <c r="H278" s="2"/>
      <c r="I278" s="2"/>
      <c r="J278" s="2"/>
    </row>
    <row r="279" spans="1:10" ht="15" customHeight="1" x14ac:dyDescent="0.25">
      <c r="B279" s="104" t="s">
        <v>182</v>
      </c>
      <c r="C279" s="104"/>
      <c r="D279" s="104"/>
      <c r="E279" s="104"/>
      <c r="F279" s="104"/>
      <c r="G279" s="104"/>
      <c r="H279" s="104"/>
      <c r="J279" s="2"/>
    </row>
    <row r="280" spans="1:10" ht="14.4" customHeight="1" x14ac:dyDescent="0.25">
      <c r="B280" s="112" t="s">
        <v>2</v>
      </c>
      <c r="C280" s="112"/>
      <c r="D280" s="112"/>
      <c r="E280" s="32" t="s">
        <v>3</v>
      </c>
      <c r="F280" s="32" t="s">
        <v>4</v>
      </c>
      <c r="G280" s="33"/>
      <c r="H280" s="32" t="s">
        <v>396</v>
      </c>
      <c r="J280" s="2" t="s">
        <v>410</v>
      </c>
    </row>
    <row r="281" spans="1:10" ht="13.8" customHeight="1" x14ac:dyDescent="0.25">
      <c r="B281" s="102" t="s">
        <v>183</v>
      </c>
      <c r="C281" s="102"/>
      <c r="D281" s="102"/>
      <c r="E281" s="20">
        <v>115</v>
      </c>
      <c r="F281" s="42">
        <v>200</v>
      </c>
      <c r="G281" s="43"/>
      <c r="H281" s="43">
        <v>210</v>
      </c>
      <c r="J281" s="2"/>
    </row>
    <row r="282" spans="1:10" ht="13.8" customHeight="1" x14ac:dyDescent="0.25">
      <c r="A282" s="2"/>
      <c r="B282" s="2"/>
      <c r="C282" s="2"/>
      <c r="D282" s="2"/>
      <c r="E282" s="2"/>
      <c r="F282" s="2"/>
      <c r="G282" s="2"/>
      <c r="H282" s="2"/>
      <c r="I282" s="2"/>
      <c r="J282" s="2"/>
    </row>
    <row r="283" spans="1:10" ht="13.8" customHeight="1" x14ac:dyDescent="0.25">
      <c r="B283" s="104" t="s">
        <v>184</v>
      </c>
      <c r="C283" s="104"/>
      <c r="D283" s="104"/>
      <c r="E283" s="104"/>
      <c r="F283" s="104"/>
      <c r="G283" s="104"/>
      <c r="H283" s="104"/>
      <c r="J283" s="2"/>
    </row>
    <row r="284" spans="1:10" ht="14.4" customHeight="1" x14ac:dyDescent="0.25">
      <c r="B284" s="112" t="s">
        <v>2</v>
      </c>
      <c r="C284" s="112"/>
      <c r="D284" s="112"/>
      <c r="E284" s="32" t="s">
        <v>3</v>
      </c>
      <c r="F284" s="32" t="s">
        <v>4</v>
      </c>
      <c r="G284" s="17"/>
      <c r="H284" s="32" t="s">
        <v>396</v>
      </c>
      <c r="J284" s="2"/>
    </row>
    <row r="285" spans="1:10" ht="13.2" customHeight="1" x14ac:dyDescent="0.25">
      <c r="B285" s="102" t="s">
        <v>411</v>
      </c>
      <c r="C285" s="102"/>
      <c r="D285" s="102"/>
      <c r="E285" s="20" t="s">
        <v>112</v>
      </c>
      <c r="F285" s="20" t="s">
        <v>112</v>
      </c>
      <c r="G285" s="17"/>
      <c r="H285" s="17" t="str">
        <f>F285</f>
        <v>Free</v>
      </c>
      <c r="J285" s="2"/>
    </row>
    <row r="286" spans="1:10" ht="13.8" customHeight="1" x14ac:dyDescent="0.25">
      <c r="B286" s="135" t="s">
        <v>185</v>
      </c>
      <c r="C286" s="135"/>
      <c r="D286" s="135"/>
      <c r="E286" s="135"/>
      <c r="F286" s="135"/>
      <c r="G286" s="135"/>
      <c r="H286" s="135"/>
      <c r="J286" s="2"/>
    </row>
    <row r="287" spans="1:10" x14ac:dyDescent="0.25">
      <c r="B287" s="9"/>
      <c r="C287" s="3"/>
      <c r="D287" s="3"/>
      <c r="E287" s="3"/>
      <c r="F287" s="3"/>
      <c r="J287" s="2"/>
    </row>
    <row r="288" spans="1:10" x14ac:dyDescent="0.25">
      <c r="B288" s="151" t="s">
        <v>445</v>
      </c>
      <c r="C288" s="151"/>
      <c r="D288" s="151"/>
      <c r="E288" s="151"/>
      <c r="F288" s="151"/>
      <c r="G288" s="151"/>
      <c r="H288" s="151"/>
      <c r="J288" s="2"/>
    </row>
    <row r="289" spans="1:13" x14ac:dyDescent="0.25">
      <c r="A289" s="2"/>
      <c r="B289" s="2"/>
      <c r="C289" s="2"/>
      <c r="D289" s="2"/>
      <c r="E289" s="2"/>
      <c r="F289" s="2"/>
      <c r="G289" s="2"/>
      <c r="H289" s="2"/>
      <c r="I289" s="2"/>
      <c r="J289" s="2"/>
    </row>
    <row r="290" spans="1:13" x14ac:dyDescent="0.25">
      <c r="B290" s="104" t="s">
        <v>186</v>
      </c>
      <c r="C290" s="104"/>
      <c r="D290" s="104"/>
      <c r="E290" s="32" t="s">
        <v>3</v>
      </c>
      <c r="F290" s="32" t="s">
        <v>4</v>
      </c>
      <c r="G290" s="17"/>
      <c r="H290" s="32" t="s">
        <v>396</v>
      </c>
      <c r="J290" s="2"/>
    </row>
    <row r="291" spans="1:13" x14ac:dyDescent="0.25">
      <c r="B291" s="102" t="s">
        <v>187</v>
      </c>
      <c r="C291" s="102"/>
      <c r="D291" s="102"/>
      <c r="E291" s="19">
        <v>14.69</v>
      </c>
      <c r="F291" s="75">
        <v>15</v>
      </c>
      <c r="G291" s="74"/>
      <c r="H291" s="74">
        <v>17</v>
      </c>
      <c r="J291" s="2"/>
    </row>
    <row r="292" spans="1:13" x14ac:dyDescent="0.25">
      <c r="B292" s="102" t="s">
        <v>412</v>
      </c>
      <c r="C292" s="102"/>
      <c r="D292" s="102"/>
      <c r="E292" s="19">
        <v>22.03</v>
      </c>
      <c r="F292" s="75">
        <v>25</v>
      </c>
      <c r="G292" s="74"/>
      <c r="H292" s="74">
        <v>27</v>
      </c>
      <c r="J292" s="2"/>
    </row>
    <row r="293" spans="1:13" x14ac:dyDescent="0.25">
      <c r="B293" s="102" t="s">
        <v>413</v>
      </c>
      <c r="C293" s="102"/>
      <c r="D293" s="102"/>
      <c r="E293" s="20">
        <v>147.91</v>
      </c>
      <c r="F293" s="75">
        <v>150</v>
      </c>
      <c r="G293" s="74"/>
      <c r="H293" s="74">
        <v>165</v>
      </c>
      <c r="J293" s="2"/>
    </row>
    <row r="294" spans="1:13" x14ac:dyDescent="0.25">
      <c r="B294" s="102" t="s">
        <v>414</v>
      </c>
      <c r="C294" s="102"/>
      <c r="D294" s="102"/>
      <c r="E294" s="19">
        <v>26.23</v>
      </c>
      <c r="F294" s="75">
        <v>30</v>
      </c>
      <c r="G294" s="74"/>
      <c r="H294" s="74">
        <v>35</v>
      </c>
      <c r="J294" s="2"/>
    </row>
    <row r="295" spans="1:13" x14ac:dyDescent="0.25">
      <c r="B295" s="102" t="s">
        <v>188</v>
      </c>
      <c r="C295" s="102"/>
      <c r="D295" s="102"/>
      <c r="E295" s="20">
        <v>477.3</v>
      </c>
      <c r="F295" s="75">
        <v>500</v>
      </c>
      <c r="G295" s="74"/>
      <c r="H295" s="74">
        <v>510</v>
      </c>
      <c r="J295" s="2"/>
    </row>
    <row r="296" spans="1:13" x14ac:dyDescent="0.25">
      <c r="B296" s="102" t="s">
        <v>189</v>
      </c>
      <c r="C296" s="102"/>
      <c r="D296" s="102"/>
      <c r="E296" s="21">
        <v>5664.6</v>
      </c>
      <c r="F296" s="75">
        <v>5900</v>
      </c>
      <c r="G296" s="74"/>
      <c r="H296" s="74">
        <v>6000</v>
      </c>
      <c r="J296" s="2"/>
    </row>
    <row r="297" spans="1:13" x14ac:dyDescent="0.25">
      <c r="B297" s="102" t="s">
        <v>190</v>
      </c>
      <c r="C297" s="102"/>
      <c r="D297" s="102"/>
      <c r="E297" s="20">
        <v>734.3</v>
      </c>
      <c r="F297" s="75">
        <v>750</v>
      </c>
      <c r="G297" s="74"/>
      <c r="H297" s="74">
        <v>800</v>
      </c>
      <c r="J297" s="2"/>
      <c r="M297" s="200"/>
    </row>
    <row r="298" spans="1:13" x14ac:dyDescent="0.25">
      <c r="B298" s="102" t="s">
        <v>191</v>
      </c>
      <c r="C298" s="102"/>
      <c r="D298" s="102"/>
      <c r="E298" s="21">
        <v>1573.5</v>
      </c>
      <c r="F298" s="75">
        <v>1600</v>
      </c>
      <c r="G298" s="74"/>
      <c r="H298" s="74">
        <v>1700</v>
      </c>
      <c r="J298" s="2"/>
    </row>
    <row r="299" spans="1:13" x14ac:dyDescent="0.25">
      <c r="B299" s="102" t="s">
        <v>192</v>
      </c>
      <c r="C299" s="102"/>
      <c r="D299" s="102"/>
      <c r="E299" s="20">
        <v>430.09</v>
      </c>
      <c r="F299" s="75">
        <v>450</v>
      </c>
      <c r="G299" s="74"/>
      <c r="H299" s="74">
        <v>500</v>
      </c>
      <c r="J299" s="2"/>
    </row>
    <row r="300" spans="1:13" x14ac:dyDescent="0.25">
      <c r="B300" s="102" t="s">
        <v>193</v>
      </c>
      <c r="C300" s="102"/>
      <c r="D300" s="102"/>
      <c r="E300" s="19">
        <v>16.78</v>
      </c>
      <c r="F300" s="75">
        <v>17</v>
      </c>
      <c r="G300" s="74"/>
      <c r="H300" s="74">
        <v>20</v>
      </c>
      <c r="J300" s="2"/>
    </row>
    <row r="301" spans="1:13" x14ac:dyDescent="0.25">
      <c r="B301" s="13"/>
      <c r="E301" s="14"/>
      <c r="F301" s="2"/>
      <c r="J301" s="2"/>
    </row>
    <row r="302" spans="1:13" x14ac:dyDescent="0.25">
      <c r="B302" s="13"/>
      <c r="E302" s="14"/>
      <c r="F302" s="2"/>
      <c r="J302" s="2"/>
    </row>
    <row r="303" spans="1:13" x14ac:dyDescent="0.25">
      <c r="B303" s="151" t="s">
        <v>194</v>
      </c>
      <c r="C303" s="151"/>
      <c r="D303" s="151"/>
      <c r="E303" s="151"/>
      <c r="F303" s="151"/>
      <c r="G303" s="151"/>
      <c r="H303" s="151"/>
      <c r="J303" s="2"/>
    </row>
    <row r="304" spans="1:13" x14ac:dyDescent="0.25">
      <c r="B304" s="4"/>
      <c r="C304" s="4"/>
      <c r="D304" s="4"/>
      <c r="E304" s="4"/>
      <c r="F304" s="4"/>
      <c r="G304" s="4"/>
      <c r="H304" s="4"/>
      <c r="J304" s="2"/>
    </row>
    <row r="305" spans="1:10" ht="58.2" customHeight="1" x14ac:dyDescent="0.25">
      <c r="B305" s="171" t="s">
        <v>195</v>
      </c>
      <c r="C305" s="171"/>
      <c r="D305" s="171"/>
      <c r="E305" s="171"/>
      <c r="F305" s="171"/>
      <c r="G305" s="171"/>
      <c r="H305" s="171"/>
      <c r="J305" s="2"/>
    </row>
    <row r="306" spans="1:10" ht="18.600000000000001" customHeight="1" x14ac:dyDescent="0.25">
      <c r="B306" s="172" t="s">
        <v>401</v>
      </c>
      <c r="C306" s="172"/>
      <c r="D306" s="172"/>
      <c r="E306" s="172"/>
      <c r="F306" s="172"/>
      <c r="G306" s="172"/>
      <c r="H306" s="172"/>
      <c r="J306" s="2"/>
    </row>
    <row r="307" spans="1:10" x14ac:dyDescent="0.25">
      <c r="B307" s="132" t="s">
        <v>2</v>
      </c>
      <c r="C307" s="132"/>
      <c r="D307" s="132"/>
      <c r="E307" s="32" t="s">
        <v>3</v>
      </c>
      <c r="F307" s="32" t="s">
        <v>4</v>
      </c>
      <c r="G307" s="17"/>
      <c r="H307" s="32" t="s">
        <v>396</v>
      </c>
      <c r="J307" s="2"/>
    </row>
    <row r="308" spans="1:10" x14ac:dyDescent="0.25">
      <c r="B308" s="131" t="s">
        <v>196</v>
      </c>
      <c r="C308" s="131"/>
      <c r="D308" s="131"/>
      <c r="E308" s="73">
        <v>1900</v>
      </c>
      <c r="F308" s="75">
        <v>2000</v>
      </c>
      <c r="G308" s="27"/>
      <c r="H308" s="74">
        <v>2200</v>
      </c>
      <c r="J308" s="2"/>
    </row>
    <row r="309" spans="1:10" ht="43.2" customHeight="1" x14ac:dyDescent="0.25">
      <c r="B309" s="131" t="s">
        <v>197</v>
      </c>
      <c r="C309" s="131"/>
      <c r="D309" s="131"/>
      <c r="E309" s="131"/>
      <c r="F309" s="131"/>
      <c r="G309" s="131"/>
      <c r="H309" s="131"/>
      <c r="J309" s="2"/>
    </row>
    <row r="310" spans="1:10" ht="27.6" customHeight="1" x14ac:dyDescent="0.25">
      <c r="B310" s="131" t="s">
        <v>402</v>
      </c>
      <c r="C310" s="131"/>
      <c r="D310" s="131"/>
      <c r="E310" s="131"/>
      <c r="F310" s="131"/>
      <c r="G310" s="131"/>
      <c r="H310" s="131"/>
      <c r="J310" s="2"/>
    </row>
    <row r="311" spans="1:10" x14ac:dyDescent="0.25">
      <c r="A311" s="2"/>
      <c r="B311" s="2"/>
      <c r="C311" s="2"/>
      <c r="D311" s="2"/>
      <c r="E311" s="2"/>
      <c r="F311" s="2"/>
      <c r="G311" s="2"/>
      <c r="H311" s="2"/>
      <c r="I311" s="2"/>
      <c r="J311" s="2"/>
    </row>
    <row r="312" spans="1:10" x14ac:dyDescent="0.25">
      <c r="B312" s="132" t="s">
        <v>2</v>
      </c>
      <c r="C312" s="132"/>
      <c r="D312" s="132"/>
      <c r="E312" s="16" t="s">
        <v>3</v>
      </c>
      <c r="F312" s="32" t="s">
        <v>4</v>
      </c>
      <c r="G312" s="17"/>
      <c r="H312" s="32" t="s">
        <v>396</v>
      </c>
      <c r="J312" s="2"/>
    </row>
    <row r="313" spans="1:10" x14ac:dyDescent="0.25">
      <c r="B313" s="59" t="s">
        <v>198</v>
      </c>
      <c r="D313" s="65"/>
      <c r="E313" s="125">
        <v>2040</v>
      </c>
      <c r="F313" s="126">
        <v>2100</v>
      </c>
      <c r="G313" s="70"/>
      <c r="H313" s="133">
        <v>2200</v>
      </c>
      <c r="J313" s="2"/>
    </row>
    <row r="314" spans="1:10" x14ac:dyDescent="0.25">
      <c r="B314" s="59" t="s">
        <v>199</v>
      </c>
      <c r="D314" s="65"/>
      <c r="E314" s="125"/>
      <c r="F314" s="126"/>
      <c r="G314" s="70"/>
      <c r="H314" s="133"/>
      <c r="J314" s="2"/>
    </row>
    <row r="315" spans="1:10" x14ac:dyDescent="0.25">
      <c r="B315" s="59" t="s">
        <v>200</v>
      </c>
      <c r="D315" s="65"/>
      <c r="E315" s="125"/>
      <c r="F315" s="126"/>
      <c r="G315" s="70"/>
      <c r="H315" s="133"/>
    </row>
    <row r="316" spans="1:10" x14ac:dyDescent="0.25">
      <c r="B316" s="59" t="s">
        <v>201</v>
      </c>
      <c r="D316" s="65"/>
      <c r="E316" s="125"/>
      <c r="F316" s="126"/>
      <c r="G316" s="70"/>
      <c r="H316" s="133"/>
    </row>
    <row r="317" spans="1:10" ht="26.4" x14ac:dyDescent="0.25">
      <c r="B317" s="59" t="s">
        <v>202</v>
      </c>
      <c r="D317" s="65"/>
      <c r="E317" s="125"/>
      <c r="F317" s="126"/>
      <c r="G317" s="70"/>
      <c r="H317" s="133"/>
    </row>
    <row r="318" spans="1:10" x14ac:dyDescent="0.25">
      <c r="B318" s="59" t="s">
        <v>203</v>
      </c>
      <c r="D318" s="65"/>
      <c r="E318" s="125"/>
      <c r="F318" s="126"/>
      <c r="G318" s="70"/>
      <c r="H318" s="133"/>
    </row>
    <row r="319" spans="1:10" x14ac:dyDescent="0.25">
      <c r="B319" s="59" t="s">
        <v>204</v>
      </c>
      <c r="D319" s="65"/>
      <c r="E319" s="125"/>
      <c r="F319" s="126"/>
      <c r="G319" s="70"/>
      <c r="H319" s="133"/>
    </row>
    <row r="320" spans="1:10" ht="26.4" x14ac:dyDescent="0.25">
      <c r="B320" s="59" t="s">
        <v>205</v>
      </c>
      <c r="D320" s="65"/>
      <c r="E320" s="125"/>
      <c r="F320" s="126"/>
      <c r="G320" s="70"/>
      <c r="H320" s="133"/>
    </row>
    <row r="321" spans="2:8" x14ac:dyDescent="0.25">
      <c r="B321" s="59" t="s">
        <v>206</v>
      </c>
      <c r="D321" s="65"/>
      <c r="E321" s="125"/>
      <c r="F321" s="126"/>
      <c r="G321" s="70"/>
      <c r="H321" s="133"/>
    </row>
    <row r="322" spans="2:8" ht="26.4" x14ac:dyDescent="0.25">
      <c r="B322" s="59" t="s">
        <v>207</v>
      </c>
      <c r="D322" s="65"/>
      <c r="E322" s="125"/>
      <c r="F322" s="126"/>
      <c r="G322" s="70"/>
      <c r="H322" s="133"/>
    </row>
    <row r="323" spans="2:8" x14ac:dyDescent="0.25">
      <c r="B323" s="59" t="s">
        <v>208</v>
      </c>
      <c r="D323" s="65"/>
      <c r="E323" s="125"/>
      <c r="F323" s="126"/>
      <c r="G323" s="70"/>
      <c r="H323" s="133"/>
    </row>
    <row r="324" spans="2:8" x14ac:dyDescent="0.25">
      <c r="B324" s="59" t="s">
        <v>209</v>
      </c>
      <c r="D324" s="65"/>
      <c r="E324" s="125"/>
      <c r="F324" s="126"/>
      <c r="G324" s="70"/>
      <c r="H324" s="133"/>
    </row>
    <row r="325" spans="2:8" x14ac:dyDescent="0.25">
      <c r="B325" s="59" t="s">
        <v>210</v>
      </c>
      <c r="D325" s="65"/>
      <c r="E325" s="125"/>
      <c r="F325" s="126"/>
      <c r="G325" s="70"/>
      <c r="H325" s="133"/>
    </row>
    <row r="326" spans="2:8" x14ac:dyDescent="0.25">
      <c r="B326" s="59" t="s">
        <v>211</v>
      </c>
      <c r="D326" s="65"/>
      <c r="E326" s="125"/>
      <c r="F326" s="126"/>
      <c r="G326" s="70"/>
      <c r="H326" s="133"/>
    </row>
    <row r="327" spans="2:8" ht="39.6" x14ac:dyDescent="0.25">
      <c r="B327" s="59" t="s">
        <v>212</v>
      </c>
      <c r="D327" s="65"/>
      <c r="E327" s="125"/>
      <c r="F327" s="126"/>
      <c r="G327" s="70"/>
      <c r="H327" s="133"/>
    </row>
    <row r="328" spans="2:8" x14ac:dyDescent="0.25">
      <c r="B328" s="59" t="s">
        <v>213</v>
      </c>
      <c r="D328" s="65"/>
      <c r="E328" s="125"/>
      <c r="F328" s="126"/>
      <c r="G328" s="70"/>
      <c r="H328" s="133"/>
    </row>
    <row r="329" spans="2:8" x14ac:dyDescent="0.25">
      <c r="B329" s="59" t="s">
        <v>214</v>
      </c>
      <c r="D329" s="65"/>
      <c r="E329" s="125"/>
      <c r="F329" s="126"/>
      <c r="G329" s="70"/>
      <c r="H329" s="133"/>
    </row>
    <row r="330" spans="2:8" x14ac:dyDescent="0.25">
      <c r="B330" s="59" t="s">
        <v>215</v>
      </c>
      <c r="D330" s="65"/>
      <c r="E330" s="125"/>
      <c r="F330" s="126"/>
      <c r="G330" s="70"/>
      <c r="H330" s="133"/>
    </row>
    <row r="331" spans="2:8" x14ac:dyDescent="0.25">
      <c r="B331" s="59" t="s">
        <v>216</v>
      </c>
      <c r="D331" s="65"/>
      <c r="E331" s="125"/>
      <c r="F331" s="126"/>
      <c r="G331" s="70"/>
      <c r="H331" s="133"/>
    </row>
    <row r="332" spans="2:8" x14ac:dyDescent="0.25">
      <c r="B332" s="59" t="s">
        <v>217</v>
      </c>
      <c r="D332" s="65"/>
      <c r="E332" s="125"/>
      <c r="F332" s="126"/>
      <c r="G332" s="70"/>
      <c r="H332" s="133"/>
    </row>
    <row r="333" spans="2:8" x14ac:dyDescent="0.25">
      <c r="B333" s="59" t="s">
        <v>218</v>
      </c>
      <c r="D333" s="65"/>
      <c r="E333" s="125"/>
      <c r="F333" s="126"/>
      <c r="G333" s="70"/>
      <c r="H333" s="133"/>
    </row>
    <row r="334" spans="2:8" x14ac:dyDescent="0.25">
      <c r="B334" s="59" t="s">
        <v>219</v>
      </c>
      <c r="D334" s="65"/>
      <c r="E334" s="125"/>
      <c r="F334" s="126"/>
      <c r="G334" s="70"/>
      <c r="H334" s="133"/>
    </row>
    <row r="335" spans="2:8" x14ac:dyDescent="0.25">
      <c r="B335" s="59" t="s">
        <v>220</v>
      </c>
      <c r="D335" s="65"/>
      <c r="E335" s="125"/>
      <c r="F335" s="126"/>
      <c r="G335" s="70"/>
      <c r="H335" s="133"/>
    </row>
    <row r="336" spans="2:8" x14ac:dyDescent="0.25">
      <c r="B336" s="59" t="s">
        <v>221</v>
      </c>
      <c r="D336" s="65"/>
      <c r="E336" s="125"/>
      <c r="F336" s="126"/>
      <c r="G336" s="70"/>
      <c r="H336" s="133"/>
    </row>
    <row r="337" spans="2:8" x14ac:dyDescent="0.25">
      <c r="B337" s="59" t="s">
        <v>222</v>
      </c>
      <c r="D337" s="65"/>
      <c r="E337" s="125"/>
      <c r="F337" s="126"/>
      <c r="G337" s="70"/>
      <c r="H337" s="133"/>
    </row>
    <row r="338" spans="2:8" x14ac:dyDescent="0.25">
      <c r="B338" s="59" t="s">
        <v>223</v>
      </c>
      <c r="D338" s="65"/>
      <c r="E338" s="125"/>
      <c r="F338" s="126"/>
      <c r="G338" s="70"/>
      <c r="H338" s="133"/>
    </row>
    <row r="339" spans="2:8" x14ac:dyDescent="0.25">
      <c r="B339" s="59" t="s">
        <v>224</v>
      </c>
      <c r="D339" s="65"/>
      <c r="E339" s="125"/>
      <c r="F339" s="126"/>
      <c r="G339" s="70"/>
      <c r="H339" s="133"/>
    </row>
    <row r="340" spans="2:8" x14ac:dyDescent="0.25">
      <c r="B340" s="59" t="s">
        <v>225</v>
      </c>
      <c r="D340" s="65"/>
      <c r="E340" s="125"/>
      <c r="F340" s="126"/>
      <c r="G340" s="70"/>
      <c r="H340" s="133"/>
    </row>
    <row r="341" spans="2:8" x14ac:dyDescent="0.25">
      <c r="B341" s="60" t="s">
        <v>74</v>
      </c>
      <c r="C341" s="61"/>
      <c r="D341" s="66"/>
      <c r="E341" s="125"/>
      <c r="F341" s="127"/>
      <c r="G341" s="70"/>
      <c r="H341" s="134"/>
    </row>
    <row r="342" spans="2:8" x14ac:dyDescent="0.25">
      <c r="B342" s="63" t="s">
        <v>226</v>
      </c>
      <c r="C342" s="58"/>
      <c r="D342" s="58"/>
      <c r="E342" s="128">
        <v>1575</v>
      </c>
      <c r="F342" s="130">
        <v>1600</v>
      </c>
      <c r="G342" s="71"/>
      <c r="H342" s="177">
        <v>1700</v>
      </c>
    </row>
    <row r="343" spans="2:8" ht="14.4" customHeight="1" x14ac:dyDescent="0.25">
      <c r="B343" s="59" t="s">
        <v>227</v>
      </c>
      <c r="E343" s="125"/>
      <c r="F343" s="126"/>
      <c r="G343" s="70"/>
      <c r="H343" s="178"/>
    </row>
    <row r="344" spans="2:8" ht="14.4" customHeight="1" x14ac:dyDescent="0.25">
      <c r="B344" s="59" t="s">
        <v>228</v>
      </c>
      <c r="E344" s="125"/>
      <c r="F344" s="126"/>
      <c r="G344" s="70"/>
      <c r="H344" s="178"/>
    </row>
    <row r="345" spans="2:8" ht="14.4" customHeight="1" x14ac:dyDescent="0.25">
      <c r="B345" s="59" t="s">
        <v>229</v>
      </c>
      <c r="E345" s="125"/>
      <c r="F345" s="126"/>
      <c r="G345" s="70"/>
      <c r="H345" s="178"/>
    </row>
    <row r="346" spans="2:8" ht="14.4" customHeight="1" x14ac:dyDescent="0.25">
      <c r="B346" s="59" t="s">
        <v>230</v>
      </c>
      <c r="E346" s="125"/>
      <c r="F346" s="126"/>
      <c r="G346" s="70"/>
      <c r="H346" s="178"/>
    </row>
    <row r="347" spans="2:8" ht="14.4" customHeight="1" x14ac:dyDescent="0.25">
      <c r="B347" s="59" t="s">
        <v>231</v>
      </c>
      <c r="E347" s="125"/>
      <c r="F347" s="126"/>
      <c r="G347" s="70"/>
      <c r="H347" s="178"/>
    </row>
    <row r="348" spans="2:8" ht="26.4" x14ac:dyDescent="0.25">
      <c r="B348" s="59" t="s">
        <v>232</v>
      </c>
      <c r="E348" s="125"/>
      <c r="F348" s="126"/>
      <c r="G348" s="70"/>
      <c r="H348" s="178"/>
    </row>
    <row r="349" spans="2:8" ht="14.4" customHeight="1" x14ac:dyDescent="0.25">
      <c r="B349" s="59" t="s">
        <v>233</v>
      </c>
      <c r="E349" s="125"/>
      <c r="F349" s="126"/>
      <c r="G349" s="70"/>
      <c r="H349" s="178"/>
    </row>
    <row r="350" spans="2:8" ht="15" customHeight="1" x14ac:dyDescent="0.25">
      <c r="B350" s="60" t="s">
        <v>234</v>
      </c>
      <c r="C350" s="61"/>
      <c r="D350" s="61"/>
      <c r="E350" s="129"/>
      <c r="F350" s="127"/>
      <c r="G350" s="72"/>
      <c r="H350" s="179"/>
    </row>
    <row r="351" spans="2:8" x14ac:dyDescent="0.25">
      <c r="B351" s="1"/>
    </row>
    <row r="352" spans="2:8" ht="13.8" thickBot="1" x14ac:dyDescent="0.3">
      <c r="B352" s="174" t="s">
        <v>2</v>
      </c>
      <c r="C352" s="175"/>
      <c r="D352" s="176"/>
      <c r="E352" s="67" t="s">
        <v>3</v>
      </c>
      <c r="F352" s="67" t="s">
        <v>4</v>
      </c>
      <c r="G352" s="58"/>
      <c r="H352" s="62" t="s">
        <v>396</v>
      </c>
    </row>
    <row r="353" spans="2:8" x14ac:dyDescent="0.25">
      <c r="B353" s="63" t="s">
        <v>235</v>
      </c>
      <c r="C353" s="58"/>
      <c r="D353" s="64"/>
      <c r="E353" s="141">
        <v>680</v>
      </c>
      <c r="F353" s="130">
        <v>700</v>
      </c>
      <c r="G353" s="68"/>
      <c r="H353" s="177">
        <v>800</v>
      </c>
    </row>
    <row r="354" spans="2:8" ht="14.4" customHeight="1" x14ac:dyDescent="0.25">
      <c r="B354" s="59" t="s">
        <v>236</v>
      </c>
      <c r="D354" s="65"/>
      <c r="E354" s="142"/>
      <c r="F354" s="126"/>
      <c r="G354" s="68"/>
      <c r="H354" s="178"/>
    </row>
    <row r="355" spans="2:8" ht="14.4" customHeight="1" x14ac:dyDescent="0.25">
      <c r="B355" s="59" t="s">
        <v>233</v>
      </c>
      <c r="D355" s="65"/>
      <c r="E355" s="142"/>
      <c r="F355" s="126"/>
      <c r="G355" s="68"/>
      <c r="H355" s="178"/>
    </row>
    <row r="356" spans="2:8" ht="14.4" customHeight="1" x14ac:dyDescent="0.25">
      <c r="B356" s="59" t="s">
        <v>237</v>
      </c>
      <c r="D356" s="65"/>
      <c r="E356" s="142"/>
      <c r="F356" s="126"/>
      <c r="G356" s="68"/>
      <c r="H356" s="178"/>
    </row>
    <row r="357" spans="2:8" ht="26.4" x14ac:dyDescent="0.25">
      <c r="B357" s="59" t="s">
        <v>238</v>
      </c>
      <c r="D357" s="65"/>
      <c r="E357" s="142"/>
      <c r="F357" s="126"/>
      <c r="G357" s="68"/>
      <c r="H357" s="178"/>
    </row>
    <row r="358" spans="2:8" ht="27" thickBot="1" x14ac:dyDescent="0.3">
      <c r="B358" s="60" t="s">
        <v>239</v>
      </c>
      <c r="C358" s="61"/>
      <c r="D358" s="66"/>
      <c r="E358" s="143"/>
      <c r="F358" s="127"/>
      <c r="G358" s="68"/>
      <c r="H358" s="179"/>
    </row>
    <row r="359" spans="2:8" x14ac:dyDescent="0.25">
      <c r="B359" s="59" t="s">
        <v>214</v>
      </c>
      <c r="E359" s="144">
        <v>1100</v>
      </c>
      <c r="F359" s="130">
        <v>1150</v>
      </c>
      <c r="G359" s="68"/>
      <c r="H359" s="177">
        <v>1200</v>
      </c>
    </row>
    <row r="360" spans="2:8" ht="14.4" customHeight="1" x14ac:dyDescent="0.25">
      <c r="B360" s="59" t="s">
        <v>240</v>
      </c>
      <c r="E360" s="125"/>
      <c r="F360" s="126"/>
      <c r="G360" s="68"/>
      <c r="H360" s="178"/>
    </row>
    <row r="361" spans="2:8" ht="14.4" customHeight="1" x14ac:dyDescent="0.25">
      <c r="B361" s="59" t="s">
        <v>241</v>
      </c>
      <c r="E361" s="125"/>
      <c r="F361" s="126"/>
      <c r="G361" s="68"/>
      <c r="H361" s="178"/>
    </row>
    <row r="362" spans="2:8" ht="14.4" customHeight="1" x14ac:dyDescent="0.25">
      <c r="B362" s="59" t="s">
        <v>204</v>
      </c>
      <c r="E362" s="125"/>
      <c r="F362" s="126"/>
      <c r="G362" s="68"/>
      <c r="H362" s="178"/>
    </row>
    <row r="363" spans="2:8" ht="14.4" customHeight="1" x14ac:dyDescent="0.25">
      <c r="B363" s="59" t="s">
        <v>206</v>
      </c>
      <c r="E363" s="125"/>
      <c r="F363" s="126"/>
      <c r="G363" s="68"/>
      <c r="H363" s="178"/>
    </row>
    <row r="364" spans="2:8" ht="14.4" customHeight="1" x14ac:dyDescent="0.25">
      <c r="B364" s="59" t="s">
        <v>242</v>
      </c>
      <c r="E364" s="125"/>
      <c r="F364" s="126"/>
      <c r="G364" s="68"/>
      <c r="H364" s="178"/>
    </row>
    <row r="365" spans="2:8" ht="14.4" customHeight="1" x14ac:dyDescent="0.25">
      <c r="B365" s="59" t="s">
        <v>243</v>
      </c>
      <c r="E365" s="125"/>
      <c r="F365" s="126"/>
      <c r="G365" s="68"/>
      <c r="H365" s="178"/>
    </row>
    <row r="366" spans="2:8" ht="14.4" customHeight="1" x14ac:dyDescent="0.25">
      <c r="B366" s="59" t="s">
        <v>244</v>
      </c>
      <c r="E366" s="125"/>
      <c r="F366" s="126"/>
      <c r="G366" s="68"/>
      <c r="H366" s="178"/>
    </row>
    <row r="367" spans="2:8" ht="14.4" customHeight="1" x14ac:dyDescent="0.25">
      <c r="B367" s="59" t="s">
        <v>245</v>
      </c>
      <c r="E367" s="125"/>
      <c r="F367" s="126"/>
      <c r="G367" s="68"/>
      <c r="H367" s="178"/>
    </row>
    <row r="368" spans="2:8" ht="14.4" customHeight="1" x14ac:dyDescent="0.25">
      <c r="B368" s="59" t="s">
        <v>246</v>
      </c>
      <c r="E368" s="125"/>
      <c r="F368" s="126"/>
      <c r="G368" s="68"/>
      <c r="H368" s="178"/>
    </row>
    <row r="369" spans="2:8" ht="15" customHeight="1" x14ac:dyDescent="0.25">
      <c r="B369" s="60" t="s">
        <v>74</v>
      </c>
      <c r="C369" s="61"/>
      <c r="D369" s="61"/>
      <c r="E369" s="129"/>
      <c r="F369" s="127"/>
      <c r="G369" s="69"/>
      <c r="H369" s="179"/>
    </row>
    <row r="370" spans="2:8" x14ac:dyDescent="0.25">
      <c r="B370" s="7" t="s">
        <v>74</v>
      </c>
    </row>
    <row r="371" spans="2:8" ht="30.6" customHeight="1" x14ac:dyDescent="0.25">
      <c r="B371" s="140" t="s">
        <v>430</v>
      </c>
      <c r="C371" s="140"/>
      <c r="D371" s="140"/>
      <c r="E371" s="140"/>
      <c r="F371" s="140"/>
      <c r="G371" s="140"/>
      <c r="H371" s="140"/>
    </row>
    <row r="372" spans="2:8" x14ac:dyDescent="0.25">
      <c r="B372" s="132" t="s">
        <v>2</v>
      </c>
      <c r="C372" s="132"/>
      <c r="D372" s="132"/>
      <c r="E372" s="47" t="s">
        <v>247</v>
      </c>
      <c r="F372" s="32" t="s">
        <v>4</v>
      </c>
      <c r="G372" s="33"/>
      <c r="H372" s="32" t="s">
        <v>396</v>
      </c>
    </row>
    <row r="373" spans="2:8" ht="29.4" customHeight="1" x14ac:dyDescent="0.25">
      <c r="B373" s="131" t="s">
        <v>415</v>
      </c>
      <c r="C373" s="131"/>
      <c r="D373" s="131"/>
      <c r="E373" s="20">
        <v>680</v>
      </c>
      <c r="F373" s="48">
        <v>700</v>
      </c>
      <c r="G373" s="49"/>
      <c r="H373" s="49">
        <v>750</v>
      </c>
    </row>
    <row r="374" spans="2:8" ht="18" customHeight="1" x14ac:dyDescent="0.25">
      <c r="B374" s="131" t="s">
        <v>248</v>
      </c>
      <c r="C374" s="131"/>
      <c r="D374" s="131"/>
      <c r="E374" s="22">
        <v>1360</v>
      </c>
      <c r="F374" s="48">
        <v>1400</v>
      </c>
      <c r="G374" s="49"/>
      <c r="H374" s="49">
        <v>1500</v>
      </c>
    </row>
    <row r="375" spans="2:8" x14ac:dyDescent="0.25">
      <c r="B375" s="131" t="s">
        <v>249</v>
      </c>
      <c r="C375" s="131"/>
      <c r="D375" s="131"/>
      <c r="E375" s="22">
        <v>2300</v>
      </c>
      <c r="F375" s="48">
        <v>2400</v>
      </c>
      <c r="G375" s="49"/>
      <c r="H375" s="49">
        <v>2500</v>
      </c>
    </row>
    <row r="376" spans="2:8" x14ac:dyDescent="0.25">
      <c r="B376" s="1"/>
    </row>
    <row r="377" spans="2:8" ht="15" customHeight="1" x14ac:dyDescent="0.25">
      <c r="B377" s="140" t="s">
        <v>250</v>
      </c>
      <c r="C377" s="140"/>
      <c r="D377" s="140"/>
      <c r="E377" s="140"/>
      <c r="F377" s="140"/>
      <c r="G377" s="140"/>
      <c r="H377" s="140"/>
    </row>
    <row r="378" spans="2:8" x14ac:dyDescent="0.25">
      <c r="B378" s="145" t="s">
        <v>2</v>
      </c>
      <c r="C378" s="146"/>
      <c r="D378" s="147"/>
      <c r="E378" s="47" t="s">
        <v>247</v>
      </c>
      <c r="F378" s="32" t="s">
        <v>4</v>
      </c>
      <c r="G378" s="33"/>
      <c r="H378" s="32" t="s">
        <v>396</v>
      </c>
    </row>
    <row r="379" spans="2:8" ht="39.6" customHeight="1" x14ac:dyDescent="0.25">
      <c r="B379" s="148" t="s">
        <v>251</v>
      </c>
      <c r="C379" s="149"/>
      <c r="D379" s="150"/>
      <c r="E379" s="22">
        <v>1100</v>
      </c>
      <c r="F379" s="48">
        <v>1150</v>
      </c>
      <c r="G379" s="49"/>
      <c r="H379" s="49">
        <v>1200</v>
      </c>
    </row>
    <row r="380" spans="2:8" ht="53.4" customHeight="1" x14ac:dyDescent="0.25">
      <c r="B380" s="148" t="s">
        <v>252</v>
      </c>
      <c r="C380" s="149"/>
      <c r="D380" s="150"/>
      <c r="E380" s="22">
        <v>1100</v>
      </c>
      <c r="F380" s="48">
        <v>1150</v>
      </c>
      <c r="G380" s="49"/>
      <c r="H380" s="49">
        <v>1200</v>
      </c>
    </row>
    <row r="381" spans="2:8" ht="16.2" customHeight="1" x14ac:dyDescent="0.25">
      <c r="B381" s="1"/>
    </row>
    <row r="382" spans="2:8" ht="15" customHeight="1" x14ac:dyDescent="0.25">
      <c r="B382" s="140" t="s">
        <v>253</v>
      </c>
      <c r="C382" s="140"/>
      <c r="D382" s="140"/>
      <c r="E382" s="140"/>
      <c r="F382" s="140"/>
      <c r="G382" s="140"/>
      <c r="H382" s="140"/>
    </row>
    <row r="383" spans="2:8" x14ac:dyDescent="0.25">
      <c r="B383" s="132" t="s">
        <v>2</v>
      </c>
      <c r="C383" s="132"/>
      <c r="D383" s="132"/>
      <c r="E383" s="47" t="s">
        <v>247</v>
      </c>
      <c r="F383" s="32" t="s">
        <v>4</v>
      </c>
      <c r="G383" s="33"/>
      <c r="H383" s="32" t="s">
        <v>396</v>
      </c>
    </row>
    <row r="384" spans="2:8" ht="34.799999999999997" customHeight="1" x14ac:dyDescent="0.25">
      <c r="B384" s="131" t="s">
        <v>416</v>
      </c>
      <c r="C384" s="131"/>
      <c r="D384" s="131"/>
      <c r="E384" s="20">
        <v>830</v>
      </c>
      <c r="F384" s="48">
        <v>850</v>
      </c>
      <c r="G384" s="49"/>
      <c r="H384" s="49">
        <v>900</v>
      </c>
    </row>
    <row r="385" spans="2:8" ht="53.4" customHeight="1" x14ac:dyDescent="0.25">
      <c r="B385" s="131" t="s">
        <v>254</v>
      </c>
      <c r="C385" s="131"/>
      <c r="D385" s="131"/>
      <c r="E385" s="22">
        <v>1100</v>
      </c>
      <c r="F385" s="48">
        <v>1150</v>
      </c>
      <c r="G385" s="49"/>
      <c r="H385" s="49">
        <v>1200</v>
      </c>
    </row>
    <row r="386" spans="2:8" ht="19.2" customHeight="1" x14ac:dyDescent="0.25">
      <c r="B386" s="54"/>
      <c r="C386" s="54"/>
      <c r="D386" s="54"/>
      <c r="E386" s="55"/>
      <c r="F386" s="56"/>
      <c r="G386" s="57"/>
      <c r="H386" s="57"/>
    </row>
    <row r="387" spans="2:8" ht="13.8" customHeight="1" x14ac:dyDescent="0.25">
      <c r="B387" s="180" t="s">
        <v>255</v>
      </c>
      <c r="C387" s="181"/>
      <c r="D387" s="181"/>
      <c r="E387" s="181"/>
      <c r="F387" s="181"/>
      <c r="G387" s="181"/>
      <c r="H387" s="181"/>
    </row>
    <row r="388" spans="2:8" x14ac:dyDescent="0.25">
      <c r="B388" s="132" t="s">
        <v>2</v>
      </c>
      <c r="C388" s="132"/>
      <c r="D388" s="132"/>
      <c r="E388" s="47" t="s">
        <v>247</v>
      </c>
      <c r="F388" s="32" t="s">
        <v>4</v>
      </c>
      <c r="G388" s="33"/>
      <c r="H388" s="32" t="s">
        <v>396</v>
      </c>
    </row>
    <row r="389" spans="2:8" ht="33.6" customHeight="1" x14ac:dyDescent="0.25">
      <c r="B389" s="131" t="s">
        <v>417</v>
      </c>
      <c r="C389" s="131"/>
      <c r="D389" s="131"/>
      <c r="E389" s="22">
        <v>2700</v>
      </c>
      <c r="F389" s="42">
        <v>2800</v>
      </c>
      <c r="G389" s="76"/>
      <c r="H389" s="76">
        <v>2900</v>
      </c>
    </row>
    <row r="390" spans="2:8" ht="34.200000000000003" customHeight="1" x14ac:dyDescent="0.25">
      <c r="B390" s="131" t="s">
        <v>418</v>
      </c>
      <c r="C390" s="131"/>
      <c r="D390" s="131"/>
      <c r="E390" s="22">
        <v>1100</v>
      </c>
      <c r="F390" s="42">
        <v>1150</v>
      </c>
      <c r="G390" s="76"/>
      <c r="H390" s="76">
        <v>1200</v>
      </c>
    </row>
    <row r="391" spans="2:8" ht="61.8" customHeight="1" x14ac:dyDescent="0.25">
      <c r="B391" s="131" t="s">
        <v>256</v>
      </c>
      <c r="C391" s="131"/>
      <c r="D391" s="131"/>
      <c r="E391" s="22">
        <v>1100</v>
      </c>
      <c r="F391" s="42">
        <v>1150</v>
      </c>
      <c r="G391" s="76"/>
      <c r="H391" s="76">
        <v>1200</v>
      </c>
    </row>
    <row r="392" spans="2:8" ht="20.399999999999999" customHeight="1" x14ac:dyDescent="0.25">
      <c r="B392" s="52"/>
      <c r="C392" s="52"/>
      <c r="D392" s="52"/>
      <c r="E392" s="45"/>
      <c r="F392" s="45"/>
      <c r="G392" s="53"/>
      <c r="H392" s="53"/>
    </row>
    <row r="393" spans="2:8" ht="13.8" customHeight="1" x14ac:dyDescent="0.25">
      <c r="B393" s="140" t="s">
        <v>257</v>
      </c>
      <c r="C393" s="140"/>
      <c r="D393" s="140"/>
      <c r="E393" s="140"/>
      <c r="F393" s="140"/>
      <c r="G393" s="140"/>
      <c r="H393" s="140"/>
    </row>
    <row r="394" spans="2:8" ht="21.6" customHeight="1" x14ac:dyDescent="0.25">
      <c r="B394" s="132" t="s">
        <v>2</v>
      </c>
      <c r="C394" s="132"/>
      <c r="D394" s="132"/>
      <c r="E394" s="47" t="s">
        <v>247</v>
      </c>
      <c r="F394" s="32" t="s">
        <v>4</v>
      </c>
      <c r="G394" s="17"/>
      <c r="H394" s="32" t="s">
        <v>396</v>
      </c>
    </row>
    <row r="395" spans="2:8" ht="34.200000000000003" customHeight="1" x14ac:dyDescent="0.25">
      <c r="B395" s="131" t="s">
        <v>258</v>
      </c>
      <c r="C395" s="131"/>
      <c r="D395" s="131"/>
      <c r="E395" s="20">
        <v>940</v>
      </c>
      <c r="F395" s="42">
        <v>970</v>
      </c>
      <c r="G395" s="43"/>
      <c r="H395" s="76">
        <v>1000</v>
      </c>
    </row>
    <row r="396" spans="2:8" ht="38.4" customHeight="1" x14ac:dyDescent="0.25">
      <c r="B396" s="131" t="s">
        <v>259</v>
      </c>
      <c r="C396" s="131"/>
      <c r="D396" s="131"/>
      <c r="E396" s="22">
        <v>2300</v>
      </c>
      <c r="F396" s="42">
        <v>2400</v>
      </c>
      <c r="G396" s="43"/>
      <c r="H396" s="76">
        <v>2500</v>
      </c>
    </row>
    <row r="397" spans="2:8" ht="33" customHeight="1" x14ac:dyDescent="0.25">
      <c r="B397" s="131" t="s">
        <v>419</v>
      </c>
      <c r="C397" s="131"/>
      <c r="D397" s="131"/>
      <c r="E397" s="22">
        <v>1400</v>
      </c>
      <c r="F397" s="42">
        <v>1450</v>
      </c>
      <c r="G397" s="43"/>
      <c r="H397" s="76">
        <v>1500</v>
      </c>
    </row>
    <row r="398" spans="2:8" x14ac:dyDescent="0.25">
      <c r="B398" s="10" t="s">
        <v>74</v>
      </c>
    </row>
    <row r="399" spans="2:8" x14ac:dyDescent="0.25">
      <c r="B399" s="136" t="s">
        <v>260</v>
      </c>
      <c r="C399" s="137"/>
      <c r="D399" s="137"/>
      <c r="E399" s="137"/>
      <c r="F399" s="137"/>
      <c r="G399" s="137"/>
      <c r="H399" s="138"/>
    </row>
    <row r="400" spans="2:8" x14ac:dyDescent="0.25">
      <c r="B400" s="132" t="s">
        <v>2</v>
      </c>
      <c r="C400" s="132"/>
      <c r="D400" s="132"/>
      <c r="E400" s="47" t="s">
        <v>247</v>
      </c>
      <c r="F400" s="32" t="s">
        <v>4</v>
      </c>
      <c r="G400" s="17"/>
      <c r="H400" s="32" t="s">
        <v>396</v>
      </c>
    </row>
    <row r="401" spans="2:13" ht="35.4" customHeight="1" x14ac:dyDescent="0.25">
      <c r="B401" s="171" t="s">
        <v>420</v>
      </c>
      <c r="C401" s="171"/>
      <c r="D401" s="171"/>
      <c r="E401" s="20">
        <v>940</v>
      </c>
      <c r="F401" s="48">
        <v>970</v>
      </c>
      <c r="G401" s="49"/>
      <c r="H401" s="49">
        <v>1000</v>
      </c>
      <c r="M401" s="50"/>
    </row>
    <row r="402" spans="2:13" ht="18" customHeight="1" x14ac:dyDescent="0.25">
      <c r="B402" s="1"/>
      <c r="M402" s="50"/>
    </row>
    <row r="403" spans="2:13" x14ac:dyDescent="0.25">
      <c r="B403" s="136" t="s">
        <v>261</v>
      </c>
      <c r="C403" s="137"/>
      <c r="D403" s="137"/>
      <c r="E403" s="137"/>
      <c r="F403" s="137"/>
      <c r="G403" s="137"/>
      <c r="H403" s="138"/>
      <c r="M403" s="50"/>
    </row>
    <row r="404" spans="2:13" x14ac:dyDescent="0.25">
      <c r="B404" s="132" t="s">
        <v>2</v>
      </c>
      <c r="C404" s="132"/>
      <c r="D404" s="132"/>
      <c r="E404" s="47" t="s">
        <v>247</v>
      </c>
      <c r="F404" s="32" t="s">
        <v>4</v>
      </c>
      <c r="G404" s="17"/>
      <c r="H404" s="32" t="s">
        <v>396</v>
      </c>
      <c r="M404" s="50"/>
    </row>
    <row r="405" spans="2:13" ht="43.8" customHeight="1" x14ac:dyDescent="0.25">
      <c r="B405" s="131" t="s">
        <v>421</v>
      </c>
      <c r="C405" s="131"/>
      <c r="D405" s="131"/>
      <c r="E405" s="22">
        <v>2300</v>
      </c>
      <c r="F405" s="48">
        <v>2400</v>
      </c>
      <c r="G405" s="49"/>
      <c r="H405" s="49">
        <v>2500</v>
      </c>
      <c r="M405" s="50"/>
    </row>
    <row r="406" spans="2:13" x14ac:dyDescent="0.25">
      <c r="B406" s="10" t="s">
        <v>74</v>
      </c>
      <c r="M406" s="50"/>
    </row>
    <row r="407" spans="2:13" ht="39.6" customHeight="1" x14ac:dyDescent="0.25">
      <c r="B407" s="139" t="s">
        <v>422</v>
      </c>
      <c r="C407" s="139"/>
      <c r="D407" s="139"/>
      <c r="E407" s="139"/>
      <c r="F407" s="139"/>
      <c r="G407" s="139"/>
      <c r="H407" s="139"/>
      <c r="M407" s="50"/>
    </row>
    <row r="408" spans="2:13" ht="14.4" customHeight="1" x14ac:dyDescent="0.25">
      <c r="B408" s="132" t="s">
        <v>2</v>
      </c>
      <c r="C408" s="132"/>
      <c r="D408" s="132"/>
      <c r="E408" s="47" t="s">
        <v>247</v>
      </c>
      <c r="F408" s="32" t="s">
        <v>4</v>
      </c>
      <c r="G408" s="33"/>
      <c r="H408" s="32" t="s">
        <v>396</v>
      </c>
      <c r="M408" s="50"/>
    </row>
    <row r="409" spans="2:13" ht="52.8" customHeight="1" x14ac:dyDescent="0.25">
      <c r="B409" s="131" t="s">
        <v>423</v>
      </c>
      <c r="C409" s="131"/>
      <c r="D409" s="131"/>
      <c r="E409" s="22">
        <v>7800</v>
      </c>
      <c r="F409" s="48">
        <v>8100</v>
      </c>
      <c r="G409" s="49"/>
      <c r="H409" s="49">
        <v>8400</v>
      </c>
      <c r="M409" s="51"/>
    </row>
    <row r="410" spans="2:13" ht="27.6" customHeight="1" x14ac:dyDescent="0.25">
      <c r="B410" s="131" t="s">
        <v>424</v>
      </c>
      <c r="C410" s="131"/>
      <c r="D410" s="131"/>
      <c r="E410" s="22">
        <v>3000</v>
      </c>
      <c r="F410" s="48">
        <v>3120</v>
      </c>
      <c r="G410" s="49"/>
      <c r="H410" s="49">
        <v>3250</v>
      </c>
    </row>
    <row r="411" spans="2:13" ht="30.6" customHeight="1" x14ac:dyDescent="0.25">
      <c r="B411" s="131" t="s">
        <v>262</v>
      </c>
      <c r="C411" s="131"/>
      <c r="D411" s="131"/>
      <c r="E411" s="22">
        <v>3000</v>
      </c>
      <c r="F411" s="48">
        <v>3120</v>
      </c>
      <c r="G411" s="49"/>
      <c r="H411" s="49">
        <v>3250</v>
      </c>
    </row>
    <row r="412" spans="2:13" ht="31.8" customHeight="1" x14ac:dyDescent="0.25">
      <c r="B412" s="131" t="s">
        <v>263</v>
      </c>
      <c r="C412" s="131"/>
      <c r="D412" s="131"/>
      <c r="E412" s="22">
        <v>1700</v>
      </c>
      <c r="F412" s="48">
        <v>1750</v>
      </c>
      <c r="G412" s="49"/>
      <c r="H412" s="49">
        <v>2000</v>
      </c>
      <c r="M412" s="51"/>
    </row>
    <row r="413" spans="2:13" ht="30" customHeight="1" x14ac:dyDescent="0.25">
      <c r="B413" s="131" t="s">
        <v>425</v>
      </c>
      <c r="C413" s="131"/>
      <c r="D413" s="131"/>
      <c r="E413" s="22">
        <v>3000</v>
      </c>
      <c r="F413" s="48">
        <v>3120</v>
      </c>
      <c r="G413" s="49"/>
      <c r="H413" s="49">
        <v>3250</v>
      </c>
    </row>
    <row r="414" spans="2:13" ht="22.8" customHeight="1" x14ac:dyDescent="0.25">
      <c r="B414" s="131" t="s">
        <v>264</v>
      </c>
      <c r="C414" s="131"/>
      <c r="D414" s="131"/>
      <c r="E414" s="22">
        <v>4200</v>
      </c>
      <c r="F414" s="48">
        <v>4350</v>
      </c>
      <c r="G414" s="49"/>
      <c r="H414" s="49">
        <v>4500</v>
      </c>
    </row>
    <row r="415" spans="2:13" ht="51.6" customHeight="1" x14ac:dyDescent="0.25">
      <c r="B415" s="131" t="s">
        <v>265</v>
      </c>
      <c r="C415" s="131"/>
      <c r="D415" s="131"/>
      <c r="E415" s="22">
        <v>6750</v>
      </c>
      <c r="F415" s="48">
        <v>7000</v>
      </c>
      <c r="G415" s="49"/>
      <c r="H415" s="49">
        <v>7250</v>
      </c>
    </row>
    <row r="416" spans="2:13" ht="37.200000000000003" customHeight="1" x14ac:dyDescent="0.25">
      <c r="B416" s="131" t="s">
        <v>426</v>
      </c>
      <c r="C416" s="131"/>
      <c r="D416" s="131"/>
      <c r="E416" s="20">
        <v>610</v>
      </c>
      <c r="F416" s="48">
        <v>630</v>
      </c>
      <c r="G416" s="49"/>
      <c r="H416" s="49">
        <v>650</v>
      </c>
    </row>
    <row r="417" spans="2:8" ht="23.4" customHeight="1" x14ac:dyDescent="0.25">
      <c r="B417" s="131" t="s">
        <v>266</v>
      </c>
      <c r="C417" s="131"/>
      <c r="D417" s="131"/>
      <c r="E417" s="22">
        <v>2600</v>
      </c>
      <c r="F417" s="48">
        <v>2700</v>
      </c>
      <c r="G417" s="49"/>
      <c r="H417" s="49">
        <v>2800</v>
      </c>
    </row>
    <row r="418" spans="2:8" x14ac:dyDescent="0.25">
      <c r="B418" s="10" t="s">
        <v>74</v>
      </c>
    </row>
    <row r="419" spans="2:8" ht="14.4" customHeight="1" x14ac:dyDescent="0.25">
      <c r="B419" s="140" t="s">
        <v>267</v>
      </c>
      <c r="C419" s="140"/>
      <c r="D419" s="140"/>
      <c r="E419" s="140"/>
      <c r="F419" s="140"/>
      <c r="G419" s="140"/>
      <c r="H419" s="140"/>
    </row>
    <row r="420" spans="2:8" x14ac:dyDescent="0.25">
      <c r="B420" s="132" t="s">
        <v>2</v>
      </c>
      <c r="C420" s="132"/>
      <c r="D420" s="132"/>
      <c r="E420" s="47" t="s">
        <v>247</v>
      </c>
      <c r="F420" s="32" t="s">
        <v>4</v>
      </c>
      <c r="G420" s="33"/>
      <c r="H420" s="32" t="s">
        <v>396</v>
      </c>
    </row>
    <row r="421" spans="2:8" x14ac:dyDescent="0.25">
      <c r="B421" s="131" t="s">
        <v>268</v>
      </c>
      <c r="C421" s="131"/>
      <c r="D421" s="131"/>
      <c r="E421" s="20">
        <v>680</v>
      </c>
      <c r="F421" s="48">
        <v>700</v>
      </c>
      <c r="G421" s="49"/>
      <c r="H421" s="49">
        <v>750</v>
      </c>
    </row>
    <row r="422" spans="2:8" x14ac:dyDescent="0.25">
      <c r="B422" s="131" t="s">
        <v>269</v>
      </c>
      <c r="C422" s="131"/>
      <c r="D422" s="131"/>
      <c r="E422" s="20">
        <v>940</v>
      </c>
      <c r="F422" s="48">
        <v>950</v>
      </c>
      <c r="G422" s="49"/>
      <c r="H422" s="49">
        <v>1000</v>
      </c>
    </row>
    <row r="423" spans="2:8" x14ac:dyDescent="0.25">
      <c r="B423" s="131" t="s">
        <v>270</v>
      </c>
      <c r="C423" s="131"/>
      <c r="D423" s="131"/>
      <c r="E423" s="20">
        <v>940</v>
      </c>
      <c r="F423" s="48">
        <v>950</v>
      </c>
      <c r="G423" s="49"/>
      <c r="H423" s="49">
        <v>1000</v>
      </c>
    </row>
    <row r="424" spans="2:8" x14ac:dyDescent="0.25">
      <c r="B424" s="131" t="s">
        <v>271</v>
      </c>
      <c r="C424" s="131"/>
      <c r="D424" s="131"/>
      <c r="E424" s="20">
        <v>940</v>
      </c>
      <c r="F424" s="48">
        <v>950</v>
      </c>
      <c r="G424" s="49"/>
      <c r="H424" s="49">
        <v>1000</v>
      </c>
    </row>
    <row r="425" spans="2:8" x14ac:dyDescent="0.25">
      <c r="B425" s="10" t="s">
        <v>74</v>
      </c>
    </row>
    <row r="426" spans="2:8" ht="15.6" customHeight="1" x14ac:dyDescent="0.25">
      <c r="B426" s="140" t="s">
        <v>272</v>
      </c>
      <c r="C426" s="140"/>
      <c r="D426" s="140"/>
      <c r="E426" s="140"/>
      <c r="F426" s="140"/>
      <c r="G426" s="140"/>
      <c r="H426" s="140"/>
    </row>
    <row r="427" spans="2:8" ht="14.4" customHeight="1" x14ac:dyDescent="0.25">
      <c r="B427" s="132" t="s">
        <v>2</v>
      </c>
      <c r="C427" s="132"/>
      <c r="D427" s="132"/>
      <c r="E427" s="47" t="s">
        <v>247</v>
      </c>
      <c r="F427" s="32" t="s">
        <v>4</v>
      </c>
      <c r="G427" s="33"/>
      <c r="H427" s="32" t="s">
        <v>396</v>
      </c>
    </row>
    <row r="428" spans="2:8" ht="13.8" customHeight="1" x14ac:dyDescent="0.25">
      <c r="B428" s="131" t="s">
        <v>273</v>
      </c>
      <c r="C428" s="131"/>
      <c r="D428" s="131"/>
      <c r="E428" s="20">
        <v>800</v>
      </c>
      <c r="F428" s="42">
        <v>830</v>
      </c>
      <c r="G428" s="43"/>
      <c r="H428" s="43">
        <v>860</v>
      </c>
    </row>
    <row r="429" spans="2:8" ht="13.8" customHeight="1" x14ac:dyDescent="0.25">
      <c r="B429" s="131" t="s">
        <v>274</v>
      </c>
      <c r="C429" s="131"/>
      <c r="D429" s="131"/>
      <c r="E429" s="20">
        <v>680</v>
      </c>
      <c r="F429" s="42">
        <v>700</v>
      </c>
      <c r="G429" s="43"/>
      <c r="H429" s="43">
        <v>725</v>
      </c>
    </row>
    <row r="430" spans="2:8" ht="13.8" customHeight="1" x14ac:dyDescent="0.25">
      <c r="B430" s="131" t="s">
        <v>275</v>
      </c>
      <c r="C430" s="131"/>
      <c r="D430" s="131"/>
      <c r="E430" s="20">
        <v>940</v>
      </c>
      <c r="F430" s="42">
        <v>970</v>
      </c>
      <c r="G430" s="43"/>
      <c r="H430" s="43">
        <v>1000</v>
      </c>
    </row>
    <row r="431" spans="2:8" ht="13.8" customHeight="1" x14ac:dyDescent="0.25">
      <c r="B431" s="131" t="s">
        <v>276</v>
      </c>
      <c r="C431" s="131"/>
      <c r="D431" s="131"/>
      <c r="E431" s="20">
        <v>275</v>
      </c>
      <c r="F431" s="42">
        <v>290</v>
      </c>
      <c r="G431" s="43"/>
      <c r="H431" s="43">
        <v>300</v>
      </c>
    </row>
    <row r="432" spans="2:8" ht="13.8" customHeight="1" x14ac:dyDescent="0.25">
      <c r="B432" s="131" t="s">
        <v>277</v>
      </c>
      <c r="C432" s="131"/>
      <c r="D432" s="131"/>
      <c r="E432" s="20">
        <v>23</v>
      </c>
      <c r="F432" s="42">
        <v>20</v>
      </c>
      <c r="G432" s="43"/>
      <c r="H432" s="43">
        <v>25</v>
      </c>
    </row>
    <row r="433" spans="2:8" ht="13.8" customHeight="1" x14ac:dyDescent="0.25">
      <c r="B433" s="131" t="s">
        <v>278</v>
      </c>
      <c r="C433" s="131"/>
      <c r="D433" s="131"/>
      <c r="E433" s="20">
        <v>11</v>
      </c>
      <c r="F433" s="42">
        <v>10</v>
      </c>
      <c r="G433" s="43"/>
      <c r="H433" s="43">
        <v>15</v>
      </c>
    </row>
    <row r="434" spans="2:8" ht="25.2" customHeight="1" x14ac:dyDescent="0.25">
      <c r="B434" s="131" t="s">
        <v>427</v>
      </c>
      <c r="C434" s="131"/>
      <c r="D434" s="131"/>
      <c r="E434" s="20">
        <v>73</v>
      </c>
      <c r="F434" s="42">
        <v>75</v>
      </c>
      <c r="G434" s="43"/>
      <c r="H434" s="43">
        <v>80</v>
      </c>
    </row>
    <row r="435" spans="2:8" ht="13.8" customHeight="1" x14ac:dyDescent="0.25">
      <c r="B435" s="131" t="s">
        <v>279</v>
      </c>
      <c r="C435" s="131"/>
      <c r="D435" s="131"/>
      <c r="E435" s="20">
        <v>60</v>
      </c>
      <c r="F435" s="42">
        <v>250</v>
      </c>
      <c r="G435" s="43"/>
      <c r="H435" s="43">
        <v>300</v>
      </c>
    </row>
    <row r="436" spans="2:8" ht="28.2" customHeight="1" x14ac:dyDescent="0.25">
      <c r="B436" s="131" t="s">
        <v>428</v>
      </c>
      <c r="C436" s="131"/>
      <c r="D436" s="131"/>
      <c r="E436" s="22">
        <v>2050</v>
      </c>
      <c r="F436" s="42">
        <v>2100</v>
      </c>
      <c r="G436" s="43"/>
      <c r="H436" s="43">
        <v>2200</v>
      </c>
    </row>
    <row r="437" spans="2:8" x14ac:dyDescent="0.25">
      <c r="B437" s="131" t="s">
        <v>280</v>
      </c>
      <c r="C437" s="131"/>
      <c r="D437" s="131"/>
      <c r="E437" s="20">
        <v>420</v>
      </c>
      <c r="F437" s="42">
        <v>450</v>
      </c>
      <c r="G437" s="43"/>
      <c r="H437" s="43">
        <v>500</v>
      </c>
    </row>
    <row r="438" spans="2:8" ht="13.8" customHeight="1" x14ac:dyDescent="0.25">
      <c r="B438" s="131" t="s">
        <v>281</v>
      </c>
      <c r="C438" s="131"/>
      <c r="D438" s="131"/>
      <c r="E438" s="20">
        <v>420</v>
      </c>
      <c r="F438" s="42">
        <v>450</v>
      </c>
      <c r="G438" s="43"/>
      <c r="H438" s="43">
        <v>500</v>
      </c>
    </row>
    <row r="439" spans="2:8" ht="28.2" customHeight="1" x14ac:dyDescent="0.25">
      <c r="B439" s="131" t="s">
        <v>282</v>
      </c>
      <c r="C439" s="131"/>
      <c r="D439" s="131"/>
      <c r="E439" s="20">
        <v>525</v>
      </c>
      <c r="F439" s="42">
        <v>550</v>
      </c>
      <c r="G439" s="43"/>
      <c r="H439" s="43">
        <v>600</v>
      </c>
    </row>
    <row r="440" spans="2:8" ht="30.6" customHeight="1" x14ac:dyDescent="0.25">
      <c r="B440" s="131" t="s">
        <v>283</v>
      </c>
      <c r="C440" s="131"/>
      <c r="D440" s="131"/>
      <c r="E440" s="20">
        <v>730</v>
      </c>
      <c r="F440" s="42">
        <v>750</v>
      </c>
      <c r="G440" s="43"/>
      <c r="H440" s="43">
        <v>800</v>
      </c>
    </row>
    <row r="441" spans="2:8" ht="27.6" customHeight="1" x14ac:dyDescent="0.25">
      <c r="B441" s="131" t="s">
        <v>284</v>
      </c>
      <c r="C441" s="131"/>
      <c r="D441" s="131"/>
      <c r="E441" s="22">
        <v>1570</v>
      </c>
      <c r="F441" s="42">
        <v>1600</v>
      </c>
      <c r="G441" s="43"/>
      <c r="H441" s="43">
        <v>1700</v>
      </c>
    </row>
    <row r="442" spans="2:8" ht="13.8" customHeight="1" x14ac:dyDescent="0.25">
      <c r="B442" s="131" t="s">
        <v>285</v>
      </c>
      <c r="C442" s="131"/>
      <c r="D442" s="131"/>
      <c r="E442" s="20">
        <v>315</v>
      </c>
      <c r="F442" s="42">
        <v>320</v>
      </c>
      <c r="G442" s="43"/>
      <c r="H442" s="43">
        <v>350</v>
      </c>
    </row>
    <row r="443" spans="2:8" ht="26.4" customHeight="1" x14ac:dyDescent="0.25">
      <c r="B443" s="131" t="s">
        <v>286</v>
      </c>
      <c r="C443" s="131"/>
      <c r="D443" s="131"/>
      <c r="E443" s="20">
        <v>262</v>
      </c>
      <c r="F443" s="42">
        <v>270</v>
      </c>
      <c r="G443" s="43"/>
      <c r="H443" s="43">
        <v>280</v>
      </c>
    </row>
    <row r="444" spans="2:8" ht="26.4" customHeight="1" x14ac:dyDescent="0.25">
      <c r="B444" s="1"/>
    </row>
    <row r="445" spans="2:8" ht="13.8" customHeight="1" x14ac:dyDescent="0.25">
      <c r="B445" s="140" t="s">
        <v>287</v>
      </c>
      <c r="C445" s="140"/>
      <c r="D445" s="140"/>
      <c r="E445" s="140"/>
      <c r="F445" s="140"/>
      <c r="G445" s="140"/>
      <c r="H445" s="140"/>
    </row>
    <row r="446" spans="2:8" ht="14.4" customHeight="1" x14ac:dyDescent="0.25">
      <c r="B446" s="132" t="s">
        <v>2</v>
      </c>
      <c r="C446" s="132"/>
      <c r="D446" s="132"/>
      <c r="E446" s="32" t="s">
        <v>3</v>
      </c>
      <c r="F446" s="32" t="s">
        <v>4</v>
      </c>
      <c r="G446" s="33"/>
      <c r="H446" s="32" t="s">
        <v>396</v>
      </c>
    </row>
    <row r="447" spans="2:8" ht="13.8" customHeight="1" x14ac:dyDescent="0.25">
      <c r="B447" s="103" t="s">
        <v>288</v>
      </c>
      <c r="C447" s="103"/>
      <c r="D447" s="103"/>
      <c r="E447" s="20">
        <v>940</v>
      </c>
      <c r="F447" s="42">
        <v>950</v>
      </c>
      <c r="G447" s="43"/>
      <c r="H447" s="43">
        <v>1000</v>
      </c>
    </row>
    <row r="448" spans="2:8" ht="13.8" customHeight="1" x14ac:dyDescent="0.25">
      <c r="B448" s="103" t="s">
        <v>289</v>
      </c>
      <c r="C448" s="103"/>
      <c r="D448" s="103"/>
      <c r="E448" s="20">
        <v>95</v>
      </c>
      <c r="F448" s="42">
        <v>100</v>
      </c>
      <c r="G448" s="43"/>
      <c r="H448" s="43">
        <v>110</v>
      </c>
    </row>
    <row r="449" spans="2:8" ht="13.2" customHeight="1" x14ac:dyDescent="0.25">
      <c r="B449" s="103" t="s">
        <v>429</v>
      </c>
      <c r="C449" s="103"/>
      <c r="D449" s="103"/>
      <c r="E449" s="20">
        <v>260</v>
      </c>
      <c r="F449" s="42">
        <v>270</v>
      </c>
      <c r="G449" s="43"/>
      <c r="H449" s="43">
        <v>280</v>
      </c>
    </row>
    <row r="450" spans="2:8" ht="13.8" customHeight="1" x14ac:dyDescent="0.25">
      <c r="B450" s="103" t="s">
        <v>290</v>
      </c>
      <c r="C450" s="103"/>
      <c r="D450" s="103"/>
      <c r="E450" s="20">
        <v>70</v>
      </c>
      <c r="F450" s="42">
        <v>75</v>
      </c>
      <c r="G450" s="43"/>
      <c r="H450" s="43">
        <v>80</v>
      </c>
    </row>
    <row r="451" spans="2:8" ht="13.8" customHeight="1" x14ac:dyDescent="0.25">
      <c r="B451" s="103" t="s">
        <v>291</v>
      </c>
      <c r="C451" s="103"/>
      <c r="D451" s="103"/>
      <c r="E451" s="20">
        <v>105</v>
      </c>
      <c r="F451" s="42">
        <v>110</v>
      </c>
      <c r="G451" s="43"/>
      <c r="H451" s="43">
        <v>115</v>
      </c>
    </row>
    <row r="452" spans="2:8" ht="13.8" customHeight="1" x14ac:dyDescent="0.25">
      <c r="B452" s="103" t="s">
        <v>292</v>
      </c>
      <c r="C452" s="103"/>
      <c r="D452" s="103"/>
      <c r="E452" s="20">
        <v>80</v>
      </c>
      <c r="F452" s="42">
        <v>85</v>
      </c>
      <c r="G452" s="43"/>
      <c r="H452" s="43">
        <v>90</v>
      </c>
    </row>
    <row r="453" spans="2:8" ht="13.8" customHeight="1" x14ac:dyDescent="0.25">
      <c r="B453" s="103" t="s">
        <v>293</v>
      </c>
      <c r="C453" s="103"/>
      <c r="D453" s="103"/>
      <c r="E453" s="20">
        <v>80</v>
      </c>
      <c r="F453" s="42">
        <v>85</v>
      </c>
      <c r="G453" s="43"/>
      <c r="H453" s="43">
        <v>90</v>
      </c>
    </row>
    <row r="454" spans="2:8" ht="13.8" customHeight="1" x14ac:dyDescent="0.25">
      <c r="B454" s="103" t="s">
        <v>294</v>
      </c>
      <c r="C454" s="103"/>
      <c r="D454" s="103"/>
      <c r="E454" s="20">
        <v>130</v>
      </c>
      <c r="F454" s="42">
        <v>140</v>
      </c>
      <c r="G454" s="43"/>
      <c r="H454" s="43">
        <v>150</v>
      </c>
    </row>
    <row r="455" spans="2:8" ht="13.8" customHeight="1" x14ac:dyDescent="0.25">
      <c r="B455" s="103" t="s">
        <v>295</v>
      </c>
      <c r="C455" s="103"/>
      <c r="D455" s="103"/>
      <c r="E455" s="20">
        <v>53</v>
      </c>
      <c r="F455" s="42">
        <v>55</v>
      </c>
      <c r="G455" s="43"/>
      <c r="H455" s="43">
        <v>60</v>
      </c>
    </row>
    <row r="456" spans="2:8" ht="13.8" customHeight="1" x14ac:dyDescent="0.25">
      <c r="B456" s="103" t="s">
        <v>296</v>
      </c>
      <c r="C456" s="103"/>
      <c r="D456" s="103"/>
      <c r="E456" s="20">
        <v>160</v>
      </c>
      <c r="F456" s="42">
        <v>170</v>
      </c>
      <c r="G456" s="43"/>
      <c r="H456" s="43">
        <v>180</v>
      </c>
    </row>
    <row r="457" spans="2:8" ht="13.8" customHeight="1" x14ac:dyDescent="0.25">
      <c r="B457" s="1"/>
    </row>
    <row r="458" spans="2:8" ht="15" customHeight="1" x14ac:dyDescent="0.25">
      <c r="B458" s="140" t="s">
        <v>403</v>
      </c>
      <c r="C458" s="140"/>
      <c r="D458" s="140"/>
      <c r="E458" s="140"/>
      <c r="F458" s="140"/>
      <c r="G458" s="140"/>
      <c r="H458" s="140"/>
    </row>
    <row r="459" spans="2:8" ht="14.4" customHeight="1" x14ac:dyDescent="0.25">
      <c r="B459" s="145" t="s">
        <v>2</v>
      </c>
      <c r="C459" s="146"/>
      <c r="D459" s="147"/>
      <c r="E459" s="32" t="s">
        <v>3</v>
      </c>
      <c r="F459" s="32" t="s">
        <v>4</v>
      </c>
      <c r="G459" s="33"/>
      <c r="H459" s="32" t="s">
        <v>396</v>
      </c>
    </row>
    <row r="460" spans="2:8" ht="52.8" customHeight="1" x14ac:dyDescent="0.25">
      <c r="B460" s="103" t="s">
        <v>297</v>
      </c>
      <c r="C460" s="103"/>
      <c r="D460" s="103"/>
      <c r="E460" s="20" t="s">
        <v>298</v>
      </c>
      <c r="F460" s="20" t="s">
        <v>298</v>
      </c>
      <c r="G460" s="17"/>
      <c r="H460" s="20" t="s">
        <v>454</v>
      </c>
    </row>
    <row r="461" spans="2:8" ht="61.2" customHeight="1" x14ac:dyDescent="0.25">
      <c r="B461" s="103" t="s">
        <v>299</v>
      </c>
      <c r="C461" s="103"/>
      <c r="D461" s="103"/>
      <c r="E461" s="20" t="s">
        <v>300</v>
      </c>
      <c r="F461" s="20" t="s">
        <v>300</v>
      </c>
      <c r="G461" s="17"/>
      <c r="H461" s="20" t="s">
        <v>455</v>
      </c>
    </row>
    <row r="462" spans="2:8" ht="54.6" customHeight="1" x14ac:dyDescent="0.25">
      <c r="B462" s="103" t="s">
        <v>301</v>
      </c>
      <c r="C462" s="103"/>
      <c r="D462" s="103"/>
      <c r="E462" s="20" t="s">
        <v>302</v>
      </c>
      <c r="F462" s="20" t="s">
        <v>302</v>
      </c>
      <c r="G462" s="17"/>
      <c r="H462" s="20" t="s">
        <v>456</v>
      </c>
    </row>
    <row r="463" spans="2:8" ht="54" customHeight="1" x14ac:dyDescent="0.25">
      <c r="B463" s="103" t="s">
        <v>303</v>
      </c>
      <c r="C463" s="103"/>
      <c r="D463" s="103"/>
      <c r="E463" s="20" t="s">
        <v>304</v>
      </c>
      <c r="F463" s="20" t="s">
        <v>304</v>
      </c>
      <c r="G463" s="17"/>
      <c r="H463" s="20" t="s">
        <v>306</v>
      </c>
    </row>
    <row r="464" spans="2:8" ht="55.8" customHeight="1" x14ac:dyDescent="0.25">
      <c r="B464" s="103" t="s">
        <v>305</v>
      </c>
      <c r="C464" s="103"/>
      <c r="D464" s="103"/>
      <c r="E464" s="20" t="s">
        <v>306</v>
      </c>
      <c r="F464" s="20" t="s">
        <v>306</v>
      </c>
      <c r="G464" s="17"/>
      <c r="H464" s="20" t="s">
        <v>308</v>
      </c>
    </row>
    <row r="465" spans="2:8" ht="58.8" customHeight="1" x14ac:dyDescent="0.25">
      <c r="B465" s="103" t="s">
        <v>307</v>
      </c>
      <c r="C465" s="103"/>
      <c r="D465" s="103"/>
      <c r="E465" s="20" t="s">
        <v>308</v>
      </c>
      <c r="F465" s="20" t="s">
        <v>308</v>
      </c>
      <c r="G465" s="17"/>
      <c r="H465" s="20" t="s">
        <v>457</v>
      </c>
    </row>
    <row r="466" spans="2:8" ht="58.8" customHeight="1" x14ac:dyDescent="0.25">
      <c r="B466" s="103" t="s">
        <v>309</v>
      </c>
      <c r="C466" s="103"/>
      <c r="D466" s="103"/>
      <c r="E466" s="20" t="s">
        <v>310</v>
      </c>
      <c r="F466" s="20" t="s">
        <v>310</v>
      </c>
      <c r="G466" s="17"/>
      <c r="H466" s="20" t="s">
        <v>458</v>
      </c>
    </row>
    <row r="467" spans="2:8" ht="61.2" customHeight="1" x14ac:dyDescent="0.25">
      <c r="B467" s="103" t="s">
        <v>311</v>
      </c>
      <c r="C467" s="103"/>
      <c r="D467" s="103"/>
      <c r="E467" s="20" t="s">
        <v>312</v>
      </c>
      <c r="F467" s="20" t="s">
        <v>312</v>
      </c>
      <c r="G467" s="17"/>
      <c r="H467" s="20" t="s">
        <v>459</v>
      </c>
    </row>
    <row r="468" spans="2:8" ht="55.2" customHeight="1" x14ac:dyDescent="0.25">
      <c r="B468" s="103" t="s">
        <v>313</v>
      </c>
      <c r="C468" s="103"/>
      <c r="D468" s="103"/>
      <c r="E468" s="20" t="s">
        <v>314</v>
      </c>
      <c r="F468" s="20" t="s">
        <v>314</v>
      </c>
      <c r="G468" s="17"/>
      <c r="H468" s="20" t="s">
        <v>460</v>
      </c>
    </row>
    <row r="469" spans="2:8" ht="57" customHeight="1" x14ac:dyDescent="0.25">
      <c r="B469" s="183" t="s">
        <v>315</v>
      </c>
      <c r="C469" s="184"/>
      <c r="D469" s="185"/>
      <c r="E469" s="22">
        <v>1500</v>
      </c>
      <c r="F469" s="48">
        <v>1560</v>
      </c>
      <c r="G469" s="49"/>
      <c r="H469" s="49">
        <v>1600</v>
      </c>
    </row>
    <row r="470" spans="2:8" x14ac:dyDescent="0.25">
      <c r="B470" s="44"/>
      <c r="C470" s="44"/>
      <c r="D470" s="44"/>
      <c r="E470" s="45"/>
      <c r="F470" s="46"/>
      <c r="G470" s="23"/>
      <c r="H470" s="23"/>
    </row>
    <row r="471" spans="2:8" x14ac:dyDescent="0.25">
      <c r="B471" s="44"/>
      <c r="C471" s="44"/>
      <c r="D471" s="44"/>
      <c r="E471" s="45"/>
      <c r="F471" s="46"/>
      <c r="G471" s="23"/>
      <c r="H471" s="23"/>
    </row>
    <row r="472" spans="2:8" x14ac:dyDescent="0.25">
      <c r="B472" s="9"/>
      <c r="C472" s="3"/>
      <c r="D472" s="3"/>
      <c r="E472" s="3"/>
      <c r="F472" s="3"/>
      <c r="H472" s="2"/>
    </row>
    <row r="473" spans="2:8" x14ac:dyDescent="0.25">
      <c r="B473" s="151" t="s">
        <v>316</v>
      </c>
      <c r="C473" s="151"/>
      <c r="D473" s="151"/>
      <c r="E473" s="151"/>
      <c r="F473" s="151"/>
      <c r="G473" s="151"/>
      <c r="H473" s="151"/>
    </row>
    <row r="474" spans="2:8" x14ac:dyDescent="0.25">
      <c r="B474" s="1"/>
    </row>
    <row r="475" spans="2:8" ht="14.4" customHeight="1" x14ac:dyDescent="0.25">
      <c r="B475" s="140" t="s">
        <v>317</v>
      </c>
      <c r="C475" s="140"/>
      <c r="D475" s="140"/>
      <c r="E475" s="140"/>
      <c r="F475" s="140"/>
      <c r="G475" s="140"/>
      <c r="H475" s="140"/>
    </row>
    <row r="476" spans="2:8" ht="14.4" customHeight="1" x14ac:dyDescent="0.25">
      <c r="B476" s="112" t="s">
        <v>2</v>
      </c>
      <c r="C476" s="112"/>
      <c r="D476" s="112"/>
      <c r="E476" s="32" t="s">
        <v>3</v>
      </c>
      <c r="F476" s="32" t="s">
        <v>4</v>
      </c>
      <c r="G476" s="33"/>
      <c r="H476" s="32" t="s">
        <v>396</v>
      </c>
    </row>
    <row r="477" spans="2:8" ht="13.8" customHeight="1" x14ac:dyDescent="0.25">
      <c r="B477" s="103" t="s">
        <v>318</v>
      </c>
      <c r="C477" s="103"/>
      <c r="D477" s="103"/>
      <c r="E477" s="20">
        <v>57.7</v>
      </c>
      <c r="F477" s="42">
        <v>60</v>
      </c>
      <c r="G477" s="43"/>
      <c r="H477" s="43">
        <v>65</v>
      </c>
    </row>
    <row r="478" spans="2:8" ht="13.8" customHeight="1" x14ac:dyDescent="0.25">
      <c r="B478" s="103" t="s">
        <v>319</v>
      </c>
      <c r="C478" s="103"/>
      <c r="D478" s="103"/>
      <c r="E478" s="20">
        <v>26.23</v>
      </c>
      <c r="F478" s="42">
        <v>30</v>
      </c>
      <c r="G478" s="43"/>
      <c r="H478" s="43">
        <v>35</v>
      </c>
    </row>
    <row r="479" spans="2:8" ht="13.8" customHeight="1" x14ac:dyDescent="0.25">
      <c r="B479" s="103" t="s">
        <v>320</v>
      </c>
      <c r="C479" s="103"/>
      <c r="D479" s="103"/>
      <c r="E479" s="20">
        <v>115.39</v>
      </c>
      <c r="F479" s="42">
        <v>120</v>
      </c>
      <c r="G479" s="43"/>
      <c r="H479" s="43">
        <v>125</v>
      </c>
    </row>
    <row r="480" spans="2:8" ht="13.8" customHeight="1" x14ac:dyDescent="0.25">
      <c r="B480" s="103" t="s">
        <v>321</v>
      </c>
      <c r="C480" s="103"/>
      <c r="D480" s="103"/>
      <c r="E480" s="20">
        <v>41.96</v>
      </c>
      <c r="F480" s="42">
        <v>45</v>
      </c>
      <c r="G480" s="43"/>
      <c r="H480" s="43">
        <v>50</v>
      </c>
    </row>
    <row r="481" spans="2:8" ht="13.8" customHeight="1" x14ac:dyDescent="0.25">
      <c r="B481" s="103" t="s">
        <v>322</v>
      </c>
      <c r="C481" s="103"/>
      <c r="D481" s="103"/>
      <c r="E481" s="20" t="s">
        <v>323</v>
      </c>
      <c r="F481" s="42" t="s">
        <v>323</v>
      </c>
      <c r="G481" s="43"/>
      <c r="H481" s="42" t="s">
        <v>323</v>
      </c>
    </row>
    <row r="482" spans="2:8" ht="13.8" customHeight="1" x14ac:dyDescent="0.25">
      <c r="B482" s="103" t="s">
        <v>324</v>
      </c>
      <c r="C482" s="103"/>
      <c r="D482" s="103"/>
      <c r="E482" s="20">
        <v>5.2</v>
      </c>
      <c r="F482" s="42">
        <v>6</v>
      </c>
      <c r="G482" s="43"/>
      <c r="H482" s="43">
        <v>10</v>
      </c>
    </row>
    <row r="483" spans="2:8" ht="13.8" customHeight="1" x14ac:dyDescent="0.25">
      <c r="B483" s="103" t="s">
        <v>325</v>
      </c>
      <c r="C483" s="103"/>
      <c r="D483" s="103"/>
      <c r="E483" s="20" t="s">
        <v>326</v>
      </c>
      <c r="F483" s="20" t="s">
        <v>326</v>
      </c>
      <c r="G483" s="17"/>
      <c r="H483" s="20" t="s">
        <v>326</v>
      </c>
    </row>
    <row r="484" spans="2:8" ht="13.8" customHeight="1" x14ac:dyDescent="0.25">
      <c r="B484" s="103" t="s">
        <v>327</v>
      </c>
      <c r="C484" s="103"/>
      <c r="D484" s="103"/>
      <c r="E484" s="20" t="s">
        <v>328</v>
      </c>
      <c r="F484" s="20" t="s">
        <v>328</v>
      </c>
      <c r="G484" s="17"/>
      <c r="H484" s="20" t="s">
        <v>328</v>
      </c>
    </row>
    <row r="485" spans="2:8" ht="13.8" customHeight="1" x14ac:dyDescent="0.25">
      <c r="B485" s="1"/>
    </row>
    <row r="486" spans="2:8" ht="13.8" customHeight="1" x14ac:dyDescent="0.25">
      <c r="B486" s="182" t="s">
        <v>444</v>
      </c>
      <c r="C486" s="182"/>
      <c r="D486" s="182"/>
      <c r="E486" s="182"/>
      <c r="F486" s="182"/>
      <c r="G486" s="182"/>
      <c r="H486" s="182"/>
    </row>
    <row r="487" spans="2:8" ht="14.4" customHeight="1" x14ac:dyDescent="0.25">
      <c r="B487" s="112" t="s">
        <v>2</v>
      </c>
      <c r="C487" s="112"/>
      <c r="D487" s="112"/>
      <c r="E487" s="32" t="s">
        <v>3</v>
      </c>
      <c r="F487" s="32" t="s">
        <v>4</v>
      </c>
      <c r="G487" s="33"/>
      <c r="H487" s="32" t="s">
        <v>396</v>
      </c>
    </row>
    <row r="488" spans="2:8" ht="13.8" customHeight="1" x14ac:dyDescent="0.25">
      <c r="B488" s="102" t="s">
        <v>329</v>
      </c>
      <c r="C488" s="102"/>
      <c r="D488" s="102"/>
      <c r="E488" s="22">
        <v>2300</v>
      </c>
      <c r="F488" s="42">
        <v>2400</v>
      </c>
      <c r="G488" s="43"/>
      <c r="H488" s="76">
        <v>3500</v>
      </c>
    </row>
    <row r="489" spans="2:8" ht="13.8" customHeight="1" x14ac:dyDescent="0.25">
      <c r="B489" s="102" t="s">
        <v>330</v>
      </c>
      <c r="C489" s="102"/>
      <c r="D489" s="102"/>
      <c r="E489" s="22">
        <v>2300</v>
      </c>
      <c r="F489" s="42">
        <v>2400</v>
      </c>
      <c r="G489" s="43"/>
      <c r="H489" s="76">
        <v>3500</v>
      </c>
    </row>
    <row r="490" spans="2:8" ht="13.8" customHeight="1" x14ac:dyDescent="0.25">
      <c r="B490" s="102" t="s">
        <v>331</v>
      </c>
      <c r="C490" s="102"/>
      <c r="D490" s="102"/>
      <c r="E490" s="22">
        <v>1570</v>
      </c>
      <c r="F490" s="42">
        <v>1600</v>
      </c>
      <c r="G490" s="43"/>
      <c r="H490" s="76">
        <v>2000</v>
      </c>
    </row>
    <row r="491" spans="2:8" ht="27.6" customHeight="1" x14ac:dyDescent="0.25">
      <c r="B491" s="102" t="s">
        <v>332</v>
      </c>
      <c r="C491" s="102"/>
      <c r="D491" s="102"/>
      <c r="E491" s="20">
        <v>190</v>
      </c>
      <c r="F491" s="42">
        <v>200</v>
      </c>
      <c r="G491" s="43"/>
      <c r="H491" s="76">
        <v>300</v>
      </c>
    </row>
    <row r="492" spans="2:8" ht="30.6" customHeight="1" x14ac:dyDescent="0.25">
      <c r="B492" s="102" t="s">
        <v>333</v>
      </c>
      <c r="C492" s="102"/>
      <c r="D492" s="102"/>
      <c r="E492" s="20">
        <v>210</v>
      </c>
      <c r="F492" s="42">
        <v>220</v>
      </c>
      <c r="G492" s="43"/>
      <c r="H492" s="76">
        <v>350</v>
      </c>
    </row>
    <row r="493" spans="2:8" ht="30.6" customHeight="1" x14ac:dyDescent="0.25">
      <c r="B493" s="102" t="s">
        <v>334</v>
      </c>
      <c r="C493" s="102"/>
      <c r="D493" s="102"/>
      <c r="E493" s="20">
        <v>315</v>
      </c>
      <c r="F493" s="42">
        <v>330</v>
      </c>
      <c r="G493" s="43"/>
      <c r="H493" s="76">
        <v>400</v>
      </c>
    </row>
    <row r="494" spans="2:8" ht="35.4" customHeight="1" x14ac:dyDescent="0.25">
      <c r="B494" s="102" t="s">
        <v>335</v>
      </c>
      <c r="C494" s="102"/>
      <c r="D494" s="102"/>
      <c r="E494" s="20">
        <v>420</v>
      </c>
      <c r="F494" s="42">
        <v>430</v>
      </c>
      <c r="G494" s="43"/>
      <c r="H494" s="76">
        <v>500</v>
      </c>
    </row>
    <row r="495" spans="2:8" ht="35.4" customHeight="1" x14ac:dyDescent="0.25">
      <c r="B495" s="13"/>
      <c r="C495" s="13"/>
      <c r="D495" s="13"/>
      <c r="E495" s="2"/>
      <c r="F495" s="2"/>
    </row>
    <row r="496" spans="2:8" ht="15" customHeight="1" x14ac:dyDescent="0.25">
      <c r="B496" s="182" t="s">
        <v>443</v>
      </c>
      <c r="C496" s="182"/>
      <c r="D496" s="182"/>
      <c r="E496" s="182"/>
      <c r="F496" s="182"/>
      <c r="G496" s="182"/>
      <c r="H496" s="182"/>
    </row>
    <row r="497" spans="2:8" ht="14.4" customHeight="1" x14ac:dyDescent="0.25">
      <c r="B497" s="112" t="s">
        <v>2</v>
      </c>
      <c r="C497" s="112"/>
      <c r="D497" s="112"/>
      <c r="E497" s="32" t="s">
        <v>3</v>
      </c>
      <c r="F497" s="32" t="s">
        <v>4</v>
      </c>
      <c r="G497" s="33"/>
      <c r="H497" s="32" t="s">
        <v>396</v>
      </c>
    </row>
    <row r="498" spans="2:8" ht="13.8" customHeight="1" x14ac:dyDescent="0.25">
      <c r="B498" s="102" t="s">
        <v>336</v>
      </c>
      <c r="C498" s="102"/>
      <c r="D498" s="102"/>
      <c r="E498" s="20">
        <v>276</v>
      </c>
      <c r="F498" s="42">
        <v>290</v>
      </c>
      <c r="G498" s="43"/>
      <c r="H498" s="43">
        <v>400</v>
      </c>
    </row>
    <row r="499" spans="2:8" ht="13.8" customHeight="1" x14ac:dyDescent="0.25">
      <c r="B499" s="102" t="s">
        <v>337</v>
      </c>
      <c r="C499" s="102"/>
      <c r="D499" s="102"/>
      <c r="E499" s="20">
        <v>210</v>
      </c>
      <c r="F499" s="42">
        <v>220</v>
      </c>
      <c r="G499" s="43"/>
      <c r="H499" s="43">
        <v>350</v>
      </c>
    </row>
    <row r="500" spans="2:8" ht="13.8" customHeight="1" x14ac:dyDescent="0.25">
      <c r="B500" s="1"/>
    </row>
    <row r="501" spans="2:8" ht="15" customHeight="1" x14ac:dyDescent="0.25">
      <c r="B501" s="104" t="s">
        <v>442</v>
      </c>
      <c r="C501" s="104"/>
      <c r="D501" s="104"/>
      <c r="E501" s="104"/>
      <c r="F501" s="104"/>
      <c r="G501" s="104"/>
      <c r="H501" s="104"/>
    </row>
    <row r="502" spans="2:8" ht="14.4" customHeight="1" x14ac:dyDescent="0.25">
      <c r="B502" s="112" t="s">
        <v>2</v>
      </c>
      <c r="C502" s="112"/>
      <c r="D502" s="112"/>
      <c r="E502" s="32" t="s">
        <v>3</v>
      </c>
      <c r="F502" s="32" t="s">
        <v>4</v>
      </c>
      <c r="G502" s="33"/>
      <c r="H502" s="32" t="s">
        <v>396</v>
      </c>
    </row>
    <row r="503" spans="2:8" ht="13.8" customHeight="1" x14ac:dyDescent="0.25">
      <c r="B503" s="105" t="s">
        <v>338</v>
      </c>
      <c r="C503" s="105"/>
      <c r="D503" s="105"/>
      <c r="E503" s="20">
        <v>80</v>
      </c>
      <c r="F503" s="42">
        <v>85</v>
      </c>
      <c r="G503" s="43"/>
      <c r="H503" s="43">
        <v>90</v>
      </c>
    </row>
    <row r="504" spans="2:8" ht="13.8" customHeight="1" x14ac:dyDescent="0.25">
      <c r="B504" s="105" t="s">
        <v>339</v>
      </c>
      <c r="C504" s="105"/>
      <c r="D504" s="105"/>
      <c r="E504" s="20">
        <v>105</v>
      </c>
      <c r="F504" s="42">
        <v>110</v>
      </c>
      <c r="G504" s="43"/>
      <c r="H504" s="43">
        <v>120</v>
      </c>
    </row>
    <row r="505" spans="2:8" ht="15" customHeight="1" x14ac:dyDescent="0.25">
      <c r="B505" s="105" t="s">
        <v>340</v>
      </c>
      <c r="C505" s="105"/>
      <c r="D505" s="105"/>
      <c r="E505" s="20">
        <v>80</v>
      </c>
      <c r="F505" s="42">
        <v>85</v>
      </c>
      <c r="G505" s="43"/>
      <c r="H505" s="43">
        <v>90</v>
      </c>
    </row>
    <row r="506" spans="2:8" ht="15" customHeight="1" x14ac:dyDescent="0.25">
      <c r="B506" s="1"/>
    </row>
    <row r="507" spans="2:8" ht="13.8" customHeight="1" x14ac:dyDescent="0.25">
      <c r="B507" s="104" t="s">
        <v>441</v>
      </c>
      <c r="C507" s="104"/>
      <c r="D507" s="104"/>
      <c r="E507" s="104"/>
      <c r="F507" s="104"/>
      <c r="G507" s="104"/>
      <c r="H507" s="104"/>
    </row>
    <row r="508" spans="2:8" ht="14.4" customHeight="1" x14ac:dyDescent="0.25">
      <c r="B508" s="112" t="s">
        <v>2</v>
      </c>
      <c r="C508" s="112"/>
      <c r="D508" s="112"/>
      <c r="E508" s="32" t="s">
        <v>3</v>
      </c>
      <c r="F508" s="32" t="s">
        <v>4</v>
      </c>
      <c r="G508" s="33"/>
      <c r="H508" s="32" t="s">
        <v>396</v>
      </c>
    </row>
    <row r="509" spans="2:8" ht="13.8" customHeight="1" x14ac:dyDescent="0.25">
      <c r="B509" s="102" t="s">
        <v>341</v>
      </c>
      <c r="C509" s="102"/>
      <c r="D509" s="102"/>
      <c r="E509" s="20">
        <v>137</v>
      </c>
      <c r="F509" s="42">
        <v>137</v>
      </c>
      <c r="G509" s="17"/>
      <c r="H509" s="43">
        <v>145</v>
      </c>
    </row>
    <row r="510" spans="2:8" ht="13.8" customHeight="1" x14ac:dyDescent="0.25">
      <c r="B510" s="102" t="s">
        <v>342</v>
      </c>
      <c r="C510" s="102"/>
      <c r="D510" s="102"/>
      <c r="E510" s="20">
        <v>615</v>
      </c>
      <c r="F510" s="42">
        <v>615</v>
      </c>
      <c r="G510" s="17"/>
      <c r="H510" s="43">
        <v>650</v>
      </c>
    </row>
    <row r="511" spans="2:8" ht="13.8" customHeight="1" x14ac:dyDescent="0.25">
      <c r="B511" s="102" t="s">
        <v>343</v>
      </c>
      <c r="C511" s="102"/>
      <c r="D511" s="102"/>
      <c r="E511" s="22">
        <v>3500</v>
      </c>
      <c r="F511" s="42">
        <v>3500</v>
      </c>
      <c r="G511" s="17"/>
      <c r="H511" s="43">
        <v>3800</v>
      </c>
    </row>
    <row r="512" spans="2:8" ht="13.8" customHeight="1" x14ac:dyDescent="0.25">
      <c r="B512" s="102" t="s">
        <v>344</v>
      </c>
      <c r="C512" s="102"/>
      <c r="D512" s="102"/>
      <c r="E512" s="22">
        <v>4000</v>
      </c>
      <c r="F512" s="42">
        <v>4000</v>
      </c>
      <c r="G512" s="17"/>
      <c r="H512" s="43">
        <v>4200</v>
      </c>
    </row>
    <row r="513" spans="2:8" ht="13.8" customHeight="1" x14ac:dyDescent="0.25">
      <c r="B513" s="102" t="s">
        <v>345</v>
      </c>
      <c r="C513" s="102"/>
      <c r="D513" s="102"/>
      <c r="E513" s="22">
        <v>4720</v>
      </c>
      <c r="F513" s="42">
        <v>4720</v>
      </c>
      <c r="G513" s="17"/>
      <c r="H513" s="43">
        <v>4900</v>
      </c>
    </row>
    <row r="514" spans="2:8" ht="13.8" customHeight="1" x14ac:dyDescent="0.25">
      <c r="B514" s="102" t="s">
        <v>346</v>
      </c>
      <c r="C514" s="102"/>
      <c r="D514" s="102"/>
      <c r="E514" s="20">
        <v>500</v>
      </c>
      <c r="F514" s="42">
        <v>500</v>
      </c>
      <c r="G514" s="17"/>
      <c r="H514" s="43">
        <v>600</v>
      </c>
    </row>
    <row r="515" spans="2:8" ht="13.8" customHeight="1" x14ac:dyDescent="0.25">
      <c r="B515" s="102" t="s">
        <v>347</v>
      </c>
      <c r="C515" s="102"/>
      <c r="D515" s="102"/>
      <c r="E515" s="20">
        <v>900</v>
      </c>
      <c r="F515" s="42">
        <v>900</v>
      </c>
      <c r="G515" s="17"/>
      <c r="H515" s="43">
        <v>1000</v>
      </c>
    </row>
    <row r="516" spans="2:8" ht="13.8" customHeight="1" x14ac:dyDescent="0.25">
      <c r="B516" s="102" t="s">
        <v>348</v>
      </c>
      <c r="C516" s="102"/>
      <c r="D516" s="102"/>
      <c r="E516" s="20">
        <v>525</v>
      </c>
      <c r="F516" s="42">
        <v>525</v>
      </c>
      <c r="G516" s="17"/>
      <c r="H516" s="43">
        <v>550</v>
      </c>
    </row>
    <row r="517" spans="2:8" ht="13.8" customHeight="1" x14ac:dyDescent="0.25">
      <c r="B517" s="102" t="s">
        <v>349</v>
      </c>
      <c r="C517" s="102"/>
      <c r="D517" s="102"/>
      <c r="E517" s="20">
        <v>840</v>
      </c>
      <c r="F517" s="42">
        <v>840</v>
      </c>
      <c r="G517" s="17"/>
      <c r="H517" s="43">
        <v>900</v>
      </c>
    </row>
    <row r="518" spans="2:8" ht="13.8" customHeight="1" x14ac:dyDescent="0.25">
      <c r="B518" s="102" t="s">
        <v>350</v>
      </c>
      <c r="C518" s="102"/>
      <c r="D518" s="102"/>
      <c r="E518" s="20">
        <v>20</v>
      </c>
      <c r="F518" s="42">
        <v>20</v>
      </c>
      <c r="G518" s="17"/>
      <c r="H518" s="43">
        <v>20</v>
      </c>
    </row>
    <row r="519" spans="2:8" ht="13.8" customHeight="1" x14ac:dyDescent="0.25">
      <c r="B519" s="102" t="s">
        <v>351</v>
      </c>
      <c r="C519" s="102"/>
      <c r="D519" s="102"/>
      <c r="E519" s="20">
        <v>135</v>
      </c>
      <c r="F519" s="42">
        <v>135</v>
      </c>
      <c r="G519" s="17"/>
      <c r="H519" s="43">
        <v>140</v>
      </c>
    </row>
    <row r="520" spans="2:8" ht="13.8" customHeight="1" x14ac:dyDescent="0.25">
      <c r="B520" s="102" t="s">
        <v>11</v>
      </c>
      <c r="C520" s="102"/>
      <c r="D520" s="102"/>
      <c r="E520" s="20">
        <v>135</v>
      </c>
      <c r="F520" s="42">
        <v>135</v>
      </c>
      <c r="G520" s="17"/>
      <c r="H520" s="43">
        <v>140</v>
      </c>
    </row>
    <row r="521" spans="2:8" ht="13.8" customHeight="1" x14ac:dyDescent="0.25">
      <c r="B521" s="102" t="s">
        <v>352</v>
      </c>
      <c r="C521" s="102"/>
      <c r="D521" s="102"/>
      <c r="E521" s="20">
        <v>135</v>
      </c>
      <c r="F521" s="42">
        <v>135</v>
      </c>
      <c r="G521" s="17"/>
      <c r="H521" s="43">
        <v>140</v>
      </c>
    </row>
    <row r="522" spans="2:8" ht="13.8" customHeight="1" x14ac:dyDescent="0.25">
      <c r="B522" s="102" t="s">
        <v>353</v>
      </c>
      <c r="C522" s="102"/>
      <c r="D522" s="102"/>
      <c r="E522" s="20">
        <v>135</v>
      </c>
      <c r="F522" s="42">
        <v>135</v>
      </c>
      <c r="G522" s="17"/>
      <c r="H522" s="43">
        <v>140</v>
      </c>
    </row>
    <row r="523" spans="2:8" ht="13.8" customHeight="1" x14ac:dyDescent="0.25">
      <c r="B523" s="102" t="s">
        <v>15</v>
      </c>
      <c r="C523" s="102"/>
      <c r="D523" s="102"/>
      <c r="E523" s="20">
        <v>615</v>
      </c>
      <c r="F523" s="42">
        <v>615</v>
      </c>
      <c r="G523" s="17"/>
      <c r="H523" s="43">
        <v>640</v>
      </c>
    </row>
    <row r="524" spans="2:8" ht="13.8" customHeight="1" x14ac:dyDescent="0.25">
      <c r="B524" s="1"/>
    </row>
    <row r="525" spans="2:8" ht="15" customHeight="1" x14ac:dyDescent="0.25">
      <c r="B525" s="104" t="s">
        <v>439</v>
      </c>
      <c r="C525" s="104"/>
      <c r="D525" s="104"/>
      <c r="E525" s="104"/>
      <c r="F525" s="104"/>
      <c r="G525" s="104"/>
      <c r="H525" s="104"/>
    </row>
    <row r="526" spans="2:8" ht="14.4" customHeight="1" x14ac:dyDescent="0.25">
      <c r="B526" s="191" t="s">
        <v>2</v>
      </c>
      <c r="C526" s="192"/>
      <c r="D526" s="193"/>
      <c r="E526" s="32" t="s">
        <v>3</v>
      </c>
      <c r="F526" s="32" t="s">
        <v>4</v>
      </c>
      <c r="G526" s="33"/>
      <c r="H526" s="32" t="s">
        <v>396</v>
      </c>
    </row>
    <row r="527" spans="2:8" ht="13.8" customHeight="1" x14ac:dyDescent="0.25">
      <c r="B527" s="102" t="s">
        <v>354</v>
      </c>
      <c r="C527" s="102"/>
      <c r="D527" s="102"/>
      <c r="E527" s="20">
        <v>600</v>
      </c>
      <c r="F527" s="42">
        <v>600</v>
      </c>
      <c r="G527" s="43"/>
      <c r="H527" s="43">
        <v>1000</v>
      </c>
    </row>
    <row r="528" spans="2:8" ht="13.8" customHeight="1" x14ac:dyDescent="0.25">
      <c r="B528" s="102" t="s">
        <v>355</v>
      </c>
      <c r="C528" s="102"/>
      <c r="D528" s="102"/>
      <c r="E528" s="20">
        <v>300</v>
      </c>
      <c r="F528" s="42">
        <v>300</v>
      </c>
      <c r="G528" s="43"/>
      <c r="H528" s="43">
        <v>500</v>
      </c>
    </row>
    <row r="529" spans="2:8" ht="13.8" customHeight="1" x14ac:dyDescent="0.25">
      <c r="B529" s="103" t="s">
        <v>356</v>
      </c>
      <c r="C529" s="103"/>
      <c r="D529" s="103"/>
      <c r="E529" s="20"/>
      <c r="F529" s="42">
        <v>3000</v>
      </c>
      <c r="G529" s="43"/>
      <c r="H529" s="43">
        <v>5000</v>
      </c>
    </row>
    <row r="530" spans="2:8" ht="13.8" customHeight="1" x14ac:dyDescent="0.25">
      <c r="B530" s="103" t="s">
        <v>357</v>
      </c>
      <c r="C530" s="103"/>
      <c r="D530" s="103"/>
      <c r="E530" s="20"/>
      <c r="F530" s="42">
        <v>1500</v>
      </c>
      <c r="G530" s="43"/>
      <c r="H530" s="43">
        <v>2500</v>
      </c>
    </row>
    <row r="531" spans="2:8" ht="15" customHeight="1" x14ac:dyDescent="0.25">
      <c r="B531" s="103" t="s">
        <v>358</v>
      </c>
      <c r="C531" s="103"/>
      <c r="D531" s="103"/>
      <c r="E531" s="20"/>
      <c r="F531" s="42">
        <v>1000</v>
      </c>
      <c r="G531" s="43"/>
      <c r="H531" s="43">
        <v>1500</v>
      </c>
    </row>
    <row r="532" spans="2:8" ht="15" customHeight="1" x14ac:dyDescent="0.25">
      <c r="B532" s="103" t="s">
        <v>359</v>
      </c>
      <c r="C532" s="103"/>
      <c r="D532" s="103"/>
      <c r="E532" s="20"/>
      <c r="F532" s="42">
        <v>5000</v>
      </c>
      <c r="G532" s="43"/>
      <c r="H532" s="43">
        <v>6500</v>
      </c>
    </row>
    <row r="533" spans="2:8" ht="15" customHeight="1" x14ac:dyDescent="0.25">
      <c r="B533" s="1"/>
    </row>
    <row r="534" spans="2:8" ht="13.8" customHeight="1" x14ac:dyDescent="0.25">
      <c r="B534" s="104" t="s">
        <v>440</v>
      </c>
      <c r="C534" s="104"/>
      <c r="D534" s="104"/>
      <c r="E534" s="104"/>
      <c r="F534" s="104"/>
      <c r="G534" s="104"/>
      <c r="H534" s="104"/>
    </row>
    <row r="535" spans="2:8" ht="14.4" customHeight="1" x14ac:dyDescent="0.25">
      <c r="B535" s="112" t="s">
        <v>2</v>
      </c>
      <c r="C535" s="112"/>
      <c r="D535" s="112"/>
      <c r="E535" s="32" t="s">
        <v>3</v>
      </c>
      <c r="F535" s="32" t="s">
        <v>4</v>
      </c>
      <c r="G535" s="33"/>
      <c r="H535" s="32" t="s">
        <v>396</v>
      </c>
    </row>
    <row r="536" spans="2:8" ht="13.8" customHeight="1" x14ac:dyDescent="0.25">
      <c r="B536" s="102" t="s">
        <v>360</v>
      </c>
      <c r="C536" s="102"/>
      <c r="D536" s="102"/>
      <c r="E536" s="20">
        <v>2.5</v>
      </c>
      <c r="F536" s="42">
        <v>2.5</v>
      </c>
      <c r="G536" s="43"/>
      <c r="H536" s="43">
        <v>2.7</v>
      </c>
    </row>
    <row r="537" spans="2:8" ht="15" customHeight="1" x14ac:dyDescent="0.25">
      <c r="B537" s="102" t="s">
        <v>361</v>
      </c>
      <c r="C537" s="102"/>
      <c r="D537" s="102"/>
      <c r="E537" s="20">
        <v>4</v>
      </c>
      <c r="F537" s="42">
        <v>4</v>
      </c>
      <c r="G537" s="43"/>
      <c r="H537" s="43">
        <v>4.2</v>
      </c>
    </row>
    <row r="538" spans="2:8" ht="13.8" customHeight="1" x14ac:dyDescent="0.25">
      <c r="B538" s="102" t="s">
        <v>362</v>
      </c>
      <c r="C538" s="102"/>
      <c r="D538" s="102"/>
      <c r="E538" s="20">
        <v>14</v>
      </c>
      <c r="F538" s="42">
        <v>14</v>
      </c>
      <c r="G538" s="43"/>
      <c r="H538" s="43">
        <v>15</v>
      </c>
    </row>
    <row r="539" spans="2:8" ht="13.8" customHeight="1" x14ac:dyDescent="0.25">
      <c r="B539" s="102" t="s">
        <v>363</v>
      </c>
      <c r="C539" s="102"/>
      <c r="D539" s="102"/>
      <c r="E539" s="20">
        <v>4</v>
      </c>
      <c r="F539" s="42">
        <v>4</v>
      </c>
      <c r="G539" s="43"/>
      <c r="H539" s="43">
        <v>5</v>
      </c>
    </row>
    <row r="540" spans="2:8" ht="13.8" customHeight="1" x14ac:dyDescent="0.25">
      <c r="B540" s="102" t="s">
        <v>364</v>
      </c>
      <c r="C540" s="102"/>
      <c r="D540" s="102"/>
      <c r="E540" s="20">
        <v>12</v>
      </c>
      <c r="F540" s="42">
        <v>12</v>
      </c>
      <c r="G540" s="43"/>
      <c r="H540" s="43">
        <v>15</v>
      </c>
    </row>
    <row r="541" spans="2:8" ht="13.8" customHeight="1" x14ac:dyDescent="0.25">
      <c r="B541" s="1"/>
      <c r="H541" s="2"/>
    </row>
    <row r="542" spans="2:8" ht="13.8" customHeight="1" x14ac:dyDescent="0.25">
      <c r="B542" s="1"/>
      <c r="H542" s="2"/>
    </row>
    <row r="543" spans="2:8" ht="13.2" customHeight="1" x14ac:dyDescent="0.25">
      <c r="B543" s="151" t="s">
        <v>365</v>
      </c>
      <c r="C543" s="151"/>
      <c r="D543" s="151"/>
      <c r="E543" s="151"/>
      <c r="F543" s="151"/>
      <c r="G543" s="151"/>
      <c r="H543" s="151"/>
    </row>
    <row r="544" spans="2:8" ht="13.8" thickBot="1" x14ac:dyDescent="0.3">
      <c r="B544" s="142"/>
      <c r="C544" s="142"/>
      <c r="D544" s="142"/>
      <c r="E544" s="142"/>
      <c r="F544" s="142"/>
      <c r="H544" s="2"/>
    </row>
    <row r="545" spans="2:8" ht="13.8" customHeight="1" thickBot="1" x14ac:dyDescent="0.3">
      <c r="B545" s="194" t="s">
        <v>366</v>
      </c>
      <c r="C545" s="195"/>
      <c r="D545" s="195"/>
      <c r="E545" s="81" t="s">
        <v>3</v>
      </c>
      <c r="F545" s="81" t="s">
        <v>4</v>
      </c>
      <c r="G545" s="82"/>
      <c r="H545" s="83" t="s">
        <v>396</v>
      </c>
    </row>
    <row r="546" spans="2:8" ht="13.8" customHeight="1" x14ac:dyDescent="0.25">
      <c r="B546" s="187" t="s">
        <v>367</v>
      </c>
      <c r="C546" s="188"/>
      <c r="D546" s="188"/>
      <c r="E546" s="87">
        <v>2700</v>
      </c>
      <c r="F546" s="201">
        <v>2800</v>
      </c>
      <c r="G546" s="202"/>
      <c r="H546" s="203">
        <v>3000</v>
      </c>
    </row>
    <row r="547" spans="2:8" ht="13.8" customHeight="1" x14ac:dyDescent="0.25">
      <c r="B547" s="186" t="s">
        <v>368</v>
      </c>
      <c r="C547" s="103"/>
      <c r="D547" s="103"/>
      <c r="E547" s="22">
        <v>1800</v>
      </c>
      <c r="F547" s="42">
        <v>1900</v>
      </c>
      <c r="G547" s="43"/>
      <c r="H547" s="204">
        <v>2500</v>
      </c>
    </row>
    <row r="548" spans="2:8" ht="13.8" customHeight="1" x14ac:dyDescent="0.25">
      <c r="B548" s="186" t="s">
        <v>369</v>
      </c>
      <c r="C548" s="103"/>
      <c r="D548" s="103"/>
      <c r="E548" s="22">
        <v>1800</v>
      </c>
      <c r="F548" s="42">
        <v>1900</v>
      </c>
      <c r="G548" s="43"/>
      <c r="H548" s="204">
        <v>2500</v>
      </c>
    </row>
    <row r="549" spans="2:8" ht="13.8" customHeight="1" x14ac:dyDescent="0.25">
      <c r="B549" s="186" t="s">
        <v>370</v>
      </c>
      <c r="C549" s="103"/>
      <c r="D549" s="103"/>
      <c r="E549" s="22">
        <v>6300</v>
      </c>
      <c r="F549" s="42">
        <v>6500</v>
      </c>
      <c r="G549" s="43"/>
      <c r="H549" s="204">
        <v>7500</v>
      </c>
    </row>
    <row r="550" spans="2:8" ht="13.8" customHeight="1" x14ac:dyDescent="0.25">
      <c r="B550" s="186" t="s">
        <v>371</v>
      </c>
      <c r="C550" s="103"/>
      <c r="D550" s="103"/>
      <c r="E550" s="22">
        <v>3650</v>
      </c>
      <c r="F550" s="42">
        <v>4000</v>
      </c>
      <c r="G550" s="43"/>
      <c r="H550" s="205">
        <v>5000</v>
      </c>
    </row>
    <row r="551" spans="2:8" ht="13.8" customHeight="1" x14ac:dyDescent="0.25">
      <c r="B551" s="186" t="s">
        <v>372</v>
      </c>
      <c r="C551" s="103"/>
      <c r="D551" s="103"/>
      <c r="E551" s="22">
        <v>4700</v>
      </c>
      <c r="F551" s="42">
        <v>5000</v>
      </c>
      <c r="G551" s="43"/>
      <c r="H551" s="205">
        <v>6000</v>
      </c>
    </row>
    <row r="552" spans="2:8" ht="13.8" customHeight="1" x14ac:dyDescent="0.25">
      <c r="B552" s="186" t="s">
        <v>373</v>
      </c>
      <c r="C552" s="103"/>
      <c r="D552" s="103"/>
      <c r="E552" s="22">
        <v>4700</v>
      </c>
      <c r="F552" s="42">
        <v>5000</v>
      </c>
      <c r="G552" s="43"/>
      <c r="H552" s="205">
        <v>6000</v>
      </c>
    </row>
    <row r="553" spans="2:8" ht="13.8" customHeight="1" x14ac:dyDescent="0.25">
      <c r="B553" s="186" t="s">
        <v>374</v>
      </c>
      <c r="C553" s="103"/>
      <c r="D553" s="103"/>
      <c r="E553" s="22">
        <v>7500</v>
      </c>
      <c r="F553" s="42">
        <v>7800</v>
      </c>
      <c r="G553" s="43"/>
      <c r="H553" s="205">
        <v>8800</v>
      </c>
    </row>
    <row r="554" spans="2:8" ht="15" customHeight="1" x14ac:dyDescent="0.25">
      <c r="B554" s="186" t="s">
        <v>375</v>
      </c>
      <c r="C554" s="103"/>
      <c r="D554" s="103"/>
      <c r="E554" s="22">
        <v>3350</v>
      </c>
      <c r="F554" s="42">
        <v>3500</v>
      </c>
      <c r="G554" s="43"/>
      <c r="H554" s="205">
        <v>4500</v>
      </c>
    </row>
    <row r="555" spans="2:8" ht="15" customHeight="1" x14ac:dyDescent="0.25">
      <c r="B555" s="186" t="s">
        <v>376</v>
      </c>
      <c r="C555" s="103"/>
      <c r="D555" s="103"/>
      <c r="E555" s="22">
        <v>2300</v>
      </c>
      <c r="F555" s="42">
        <v>2500</v>
      </c>
      <c r="G555" s="43"/>
      <c r="H555" s="205">
        <v>3500</v>
      </c>
    </row>
    <row r="556" spans="2:8" ht="25.2" customHeight="1" thickBot="1" x14ac:dyDescent="0.3">
      <c r="B556" s="197" t="s">
        <v>377</v>
      </c>
      <c r="C556" s="198"/>
      <c r="D556" s="198"/>
      <c r="E556" s="85" t="s">
        <v>378</v>
      </c>
      <c r="F556" s="85" t="s">
        <v>378</v>
      </c>
      <c r="G556" s="38"/>
      <c r="H556" s="86" t="s">
        <v>378</v>
      </c>
    </row>
    <row r="557" spans="2:8" x14ac:dyDescent="0.25">
      <c r="B557" s="9"/>
      <c r="C557" s="3"/>
      <c r="D557" s="3"/>
      <c r="E557" s="3"/>
      <c r="F557" s="3"/>
      <c r="H557" s="2"/>
    </row>
    <row r="558" spans="2:8" ht="13.8" thickBot="1" x14ac:dyDescent="0.3">
      <c r="B558" s="196" t="s">
        <v>437</v>
      </c>
      <c r="C558" s="151"/>
      <c r="D558" s="151"/>
      <c r="E558" s="151"/>
      <c r="F558" s="151"/>
      <c r="G558" s="151"/>
      <c r="H558" s="151"/>
    </row>
    <row r="559" spans="2:8" ht="14.4" customHeight="1" x14ac:dyDescent="0.25">
      <c r="B559" s="95" t="s">
        <v>379</v>
      </c>
      <c r="C559" s="96"/>
      <c r="D559" s="96"/>
      <c r="E559" s="96"/>
      <c r="F559" s="96"/>
      <c r="G559" s="96"/>
      <c r="H559" s="97"/>
    </row>
    <row r="560" spans="2:8" ht="40.799999999999997" customHeight="1" x14ac:dyDescent="0.25">
      <c r="B560" s="152" t="s">
        <v>438</v>
      </c>
      <c r="C560" s="112"/>
      <c r="D560" s="112"/>
      <c r="E560" s="31" t="s">
        <v>3</v>
      </c>
      <c r="F560" s="31" t="s">
        <v>4</v>
      </c>
      <c r="G560" s="34"/>
      <c r="H560" s="35" t="s">
        <v>396</v>
      </c>
    </row>
    <row r="561" spans="2:8" x14ac:dyDescent="0.25">
      <c r="B561" s="159" t="s">
        <v>380</v>
      </c>
      <c r="C561" s="102"/>
      <c r="D561" s="102"/>
      <c r="E561" s="20">
        <v>600</v>
      </c>
      <c r="F561" s="42">
        <v>600</v>
      </c>
      <c r="G561" s="43"/>
      <c r="H561" s="204">
        <v>620</v>
      </c>
    </row>
    <row r="562" spans="2:8" x14ac:dyDescent="0.25">
      <c r="B562" s="159" t="s">
        <v>381</v>
      </c>
      <c r="C562" s="102"/>
      <c r="D562" s="102"/>
      <c r="E562" s="25" t="s">
        <v>382</v>
      </c>
      <c r="F562" s="206" t="s">
        <v>382</v>
      </c>
      <c r="G562" s="43"/>
      <c r="H562" s="207" t="s">
        <v>382</v>
      </c>
    </row>
    <row r="563" spans="2:8" x14ac:dyDescent="0.25">
      <c r="B563" s="159" t="s">
        <v>383</v>
      </c>
      <c r="C563" s="102"/>
      <c r="D563" s="102"/>
      <c r="E563" s="20">
        <v>10</v>
      </c>
      <c r="F563" s="42">
        <v>10</v>
      </c>
      <c r="G563" s="43"/>
      <c r="H563" s="204">
        <v>20</v>
      </c>
    </row>
    <row r="564" spans="2:8" x14ac:dyDescent="0.25">
      <c r="B564" s="159" t="s">
        <v>384</v>
      </c>
      <c r="C564" s="102"/>
      <c r="D564" s="102"/>
      <c r="E564" s="20"/>
      <c r="F564" s="42">
        <v>450</v>
      </c>
      <c r="G564" s="43"/>
      <c r="H564" s="204">
        <v>500</v>
      </c>
    </row>
    <row r="565" spans="2:8" x14ac:dyDescent="0.25">
      <c r="B565" s="159" t="s">
        <v>385</v>
      </c>
      <c r="C565" s="102"/>
      <c r="D565" s="102"/>
      <c r="E565" s="20">
        <v>320</v>
      </c>
      <c r="F565" s="42">
        <v>350</v>
      </c>
      <c r="G565" s="43"/>
      <c r="H565" s="204">
        <v>400</v>
      </c>
    </row>
    <row r="566" spans="2:8" x14ac:dyDescent="0.25">
      <c r="B566" s="159" t="s">
        <v>386</v>
      </c>
      <c r="C566" s="102"/>
      <c r="D566" s="102"/>
      <c r="E566" s="20">
        <v>320</v>
      </c>
      <c r="F566" s="42">
        <v>350</v>
      </c>
      <c r="G566" s="43"/>
      <c r="H566" s="204">
        <v>400</v>
      </c>
    </row>
    <row r="567" spans="2:8" x14ac:dyDescent="0.25">
      <c r="B567" s="159" t="s">
        <v>387</v>
      </c>
      <c r="C567" s="102"/>
      <c r="D567" s="102"/>
      <c r="E567" s="20">
        <v>320</v>
      </c>
      <c r="F567" s="42">
        <v>350</v>
      </c>
      <c r="G567" s="43"/>
      <c r="H567" s="204">
        <v>400</v>
      </c>
    </row>
    <row r="568" spans="2:8" x14ac:dyDescent="0.25">
      <c r="B568" s="159" t="s">
        <v>388</v>
      </c>
      <c r="C568" s="102"/>
      <c r="D568" s="102"/>
      <c r="E568" s="20">
        <v>65</v>
      </c>
      <c r="F568" s="42">
        <v>65</v>
      </c>
      <c r="G568" s="43"/>
      <c r="H568" s="204">
        <v>65</v>
      </c>
    </row>
    <row r="569" spans="2:8" x14ac:dyDescent="0.25">
      <c r="B569" s="159" t="s">
        <v>389</v>
      </c>
      <c r="C569" s="102"/>
      <c r="D569" s="102"/>
      <c r="E569" s="20">
        <v>90</v>
      </c>
      <c r="F569" s="42">
        <v>90</v>
      </c>
      <c r="G569" s="43"/>
      <c r="H569" s="204">
        <v>90</v>
      </c>
    </row>
    <row r="570" spans="2:8" x14ac:dyDescent="0.25">
      <c r="B570" s="159" t="s">
        <v>390</v>
      </c>
      <c r="C570" s="102"/>
      <c r="D570" s="102"/>
      <c r="E570" s="20">
        <v>200</v>
      </c>
      <c r="F570" s="42">
        <v>210</v>
      </c>
      <c r="G570" s="43"/>
      <c r="H570" s="204">
        <v>220</v>
      </c>
    </row>
    <row r="571" spans="2:8" ht="13.8" thickBot="1" x14ac:dyDescent="0.3">
      <c r="B571" s="154" t="s">
        <v>391</v>
      </c>
      <c r="C571" s="155"/>
      <c r="D571" s="155"/>
      <c r="E571" s="40">
        <v>6.6000000000000003E-2</v>
      </c>
      <c r="F571" s="40">
        <v>6.6000000000000003E-2</v>
      </c>
      <c r="G571" s="38"/>
      <c r="H571" s="41">
        <v>6.6000000000000003E-2</v>
      </c>
    </row>
    <row r="572" spans="2:8" ht="13.8" thickBot="1" x14ac:dyDescent="0.3">
      <c r="B572" s="1"/>
    </row>
    <row r="573" spans="2:8" ht="15" customHeight="1" x14ac:dyDescent="0.25">
      <c r="B573" s="156" t="s">
        <v>392</v>
      </c>
      <c r="C573" s="157"/>
      <c r="D573" s="157"/>
      <c r="E573" s="157"/>
      <c r="F573" s="157"/>
      <c r="G573" s="157"/>
      <c r="H573" s="158"/>
    </row>
    <row r="574" spans="2:8" x14ac:dyDescent="0.25">
      <c r="B574" s="152" t="s">
        <v>2</v>
      </c>
      <c r="C574" s="112"/>
      <c r="D574" s="112"/>
      <c r="E574" s="31" t="s">
        <v>3</v>
      </c>
      <c r="F574" s="31" t="s">
        <v>4</v>
      </c>
      <c r="G574" s="34"/>
      <c r="H574" s="35" t="s">
        <v>396</v>
      </c>
    </row>
    <row r="575" spans="2:8" ht="39.6" x14ac:dyDescent="0.25">
      <c r="B575" s="153" t="s">
        <v>393</v>
      </c>
      <c r="C575" s="105"/>
      <c r="D575" s="105"/>
      <c r="E575" s="26" t="s">
        <v>394</v>
      </c>
      <c r="F575" s="26" t="s">
        <v>394</v>
      </c>
      <c r="G575" s="17"/>
      <c r="H575" s="36" t="s">
        <v>394</v>
      </c>
    </row>
    <row r="576" spans="2:8" ht="40.200000000000003" thickBot="1" x14ac:dyDescent="0.3">
      <c r="B576" s="189" t="s">
        <v>395</v>
      </c>
      <c r="C576" s="190"/>
      <c r="D576" s="190"/>
      <c r="E576" s="37" t="s">
        <v>394</v>
      </c>
      <c r="F576" s="37" t="s">
        <v>394</v>
      </c>
      <c r="G576" s="38"/>
      <c r="H576" s="39" t="s">
        <v>394</v>
      </c>
    </row>
    <row r="577" spans="2:8" x14ac:dyDescent="0.25">
      <c r="B577" s="12"/>
    </row>
    <row r="578" spans="2:8" ht="13.8" thickBot="1" x14ac:dyDescent="0.3"/>
    <row r="579" spans="2:8" x14ac:dyDescent="0.25">
      <c r="B579" s="95" t="s">
        <v>448</v>
      </c>
      <c r="C579" s="96"/>
      <c r="D579" s="96"/>
      <c r="E579" s="96"/>
      <c r="F579" s="96"/>
      <c r="G579" s="96"/>
      <c r="H579" s="97"/>
    </row>
    <row r="580" spans="2:8" ht="13.8" thickBot="1" x14ac:dyDescent="0.3">
      <c r="B580" s="98" t="s">
        <v>2</v>
      </c>
      <c r="C580" s="99"/>
      <c r="D580" s="99"/>
      <c r="E580" s="90" t="s">
        <v>3</v>
      </c>
      <c r="F580" s="90" t="s">
        <v>4</v>
      </c>
      <c r="G580" s="91"/>
      <c r="H580" s="92" t="s">
        <v>396</v>
      </c>
    </row>
    <row r="581" spans="2:8" x14ac:dyDescent="0.25">
      <c r="B581" s="100" t="s">
        <v>449</v>
      </c>
      <c r="C581" s="100"/>
      <c r="D581" s="100"/>
      <c r="E581" s="89">
        <v>600</v>
      </c>
      <c r="F581" s="43">
        <v>0</v>
      </c>
      <c r="G581" s="88"/>
      <c r="H581" s="93">
        <v>5000</v>
      </c>
    </row>
    <row r="582" spans="2:8" x14ac:dyDescent="0.25">
      <c r="B582" s="101" t="s">
        <v>450</v>
      </c>
      <c r="C582" s="101"/>
      <c r="D582" s="101"/>
      <c r="E582" s="17"/>
      <c r="F582" s="43">
        <v>0</v>
      </c>
      <c r="G582" s="17"/>
      <c r="H582" s="94">
        <v>50000</v>
      </c>
    </row>
    <row r="583" spans="2:8" ht="31.2" customHeight="1" x14ac:dyDescent="0.25">
      <c r="B583" s="101" t="s">
        <v>451</v>
      </c>
      <c r="C583" s="101"/>
      <c r="D583" s="101"/>
      <c r="E583" s="17"/>
      <c r="F583" s="43">
        <v>0</v>
      </c>
      <c r="G583" s="17"/>
      <c r="H583" s="94">
        <v>8000</v>
      </c>
    </row>
    <row r="584" spans="2:8" ht="31.2" customHeight="1" x14ac:dyDescent="0.25">
      <c r="B584" s="101" t="s">
        <v>452</v>
      </c>
      <c r="C584" s="101"/>
      <c r="D584" s="101"/>
      <c r="E584" s="17"/>
      <c r="F584" s="43">
        <v>0</v>
      </c>
      <c r="G584" s="17"/>
      <c r="H584" s="208" t="s">
        <v>461</v>
      </c>
    </row>
  </sheetData>
  <mergeCells count="471">
    <mergeCell ref="B13:D13"/>
    <mergeCell ref="B14:D14"/>
    <mergeCell ref="B10:D10"/>
    <mergeCell ref="B11:D11"/>
    <mergeCell ref="B28:D28"/>
    <mergeCell ref="B526:D526"/>
    <mergeCell ref="B275:D275"/>
    <mergeCell ref="B269:D269"/>
    <mergeCell ref="B226:H226"/>
    <mergeCell ref="B190:H190"/>
    <mergeCell ref="B33:D33"/>
    <mergeCell ref="B29:D29"/>
    <mergeCell ref="B30:D30"/>
    <mergeCell ref="B25:D25"/>
    <mergeCell ref="B26:D26"/>
    <mergeCell ref="B22:D22"/>
    <mergeCell ref="B23:D23"/>
    <mergeCell ref="B48:D48"/>
    <mergeCell ref="B576:D576"/>
    <mergeCell ref="B196:D196"/>
    <mergeCell ref="B220:D220"/>
    <mergeCell ref="B253:H253"/>
    <mergeCell ref="B149:D149"/>
    <mergeCell ref="B148:D148"/>
    <mergeCell ref="B150:D150"/>
    <mergeCell ref="B151:D151"/>
    <mergeCell ref="B545:D545"/>
    <mergeCell ref="B555:D555"/>
    <mergeCell ref="B561:D561"/>
    <mergeCell ref="B562:D562"/>
    <mergeCell ref="B563:D563"/>
    <mergeCell ref="B564:D564"/>
    <mergeCell ref="B529:D529"/>
    <mergeCell ref="B530:D530"/>
    <mergeCell ref="B531:D531"/>
    <mergeCell ref="B559:H559"/>
    <mergeCell ref="B558:H558"/>
    <mergeCell ref="B556:D556"/>
    <mergeCell ref="B560:D560"/>
    <mergeCell ref="B483:D483"/>
    <mergeCell ref="B484:D484"/>
    <mergeCell ref="B476:D476"/>
    <mergeCell ref="B488:D488"/>
    <mergeCell ref="B489:D489"/>
    <mergeCell ref="B490:D490"/>
    <mergeCell ref="B466:D466"/>
    <mergeCell ref="B467:D467"/>
    <mergeCell ref="B468:D468"/>
    <mergeCell ref="B469:D469"/>
    <mergeCell ref="B473:H473"/>
    <mergeCell ref="B548:D548"/>
    <mergeCell ref="B549:D549"/>
    <mergeCell ref="B554:D554"/>
    <mergeCell ref="B553:D553"/>
    <mergeCell ref="B551:D551"/>
    <mergeCell ref="B552:D552"/>
    <mergeCell ref="B550:D550"/>
    <mergeCell ref="B540:D540"/>
    <mergeCell ref="B539:D539"/>
    <mergeCell ref="B546:D546"/>
    <mergeCell ref="B547:D547"/>
    <mergeCell ref="B544:C544"/>
    <mergeCell ref="B456:D456"/>
    <mergeCell ref="B446:D446"/>
    <mergeCell ref="B460:D460"/>
    <mergeCell ref="B461:D461"/>
    <mergeCell ref="B462:D462"/>
    <mergeCell ref="B463:D463"/>
    <mergeCell ref="B443:D443"/>
    <mergeCell ref="B445:H445"/>
    <mergeCell ref="B431:D431"/>
    <mergeCell ref="B432:D432"/>
    <mergeCell ref="B433:D433"/>
    <mergeCell ref="B434:D434"/>
    <mergeCell ref="B435:D435"/>
    <mergeCell ref="B436:D436"/>
    <mergeCell ref="B455:D455"/>
    <mergeCell ref="B453:D453"/>
    <mergeCell ref="B459:D459"/>
    <mergeCell ref="B458:H458"/>
    <mergeCell ref="B447:D447"/>
    <mergeCell ref="B448:D448"/>
    <mergeCell ref="B449:D449"/>
    <mergeCell ref="B450:D450"/>
    <mergeCell ref="B451:D451"/>
    <mergeCell ref="B452:D452"/>
    <mergeCell ref="B437:D437"/>
    <mergeCell ref="B438:D438"/>
    <mergeCell ref="B439:D439"/>
    <mergeCell ref="B440:D440"/>
    <mergeCell ref="B441:D441"/>
    <mergeCell ref="B442:D442"/>
    <mergeCell ref="B423:D423"/>
    <mergeCell ref="B424:D424"/>
    <mergeCell ref="B428:D428"/>
    <mergeCell ref="B427:D427"/>
    <mergeCell ref="B429:D429"/>
    <mergeCell ref="B430:D430"/>
    <mergeCell ref="B414:D414"/>
    <mergeCell ref="B415:D415"/>
    <mergeCell ref="B416:D416"/>
    <mergeCell ref="B417:D417"/>
    <mergeCell ref="B419:H419"/>
    <mergeCell ref="B420:D420"/>
    <mergeCell ref="B421:D421"/>
    <mergeCell ref="B422:D422"/>
    <mergeCell ref="B426:H426"/>
    <mergeCell ref="B408:D408"/>
    <mergeCell ref="B409:D409"/>
    <mergeCell ref="B410:D410"/>
    <mergeCell ref="B411:D411"/>
    <mergeCell ref="B412:D412"/>
    <mergeCell ref="B413:D413"/>
    <mergeCell ref="B397:D397"/>
    <mergeCell ref="B496:H496"/>
    <mergeCell ref="B501:H501"/>
    <mergeCell ref="B400:D400"/>
    <mergeCell ref="B401:D401"/>
    <mergeCell ref="B404:D404"/>
    <mergeCell ref="B405:D405"/>
    <mergeCell ref="B486:H486"/>
    <mergeCell ref="B481:D481"/>
    <mergeCell ref="B482:D482"/>
    <mergeCell ref="B479:D479"/>
    <mergeCell ref="B480:D480"/>
    <mergeCell ref="B477:D477"/>
    <mergeCell ref="B478:D478"/>
    <mergeCell ref="B475:H475"/>
    <mergeCell ref="B464:D464"/>
    <mergeCell ref="B465:D465"/>
    <mergeCell ref="B454:D454"/>
    <mergeCell ref="B352:D352"/>
    <mergeCell ref="B393:H393"/>
    <mergeCell ref="B394:D394"/>
    <mergeCell ref="H342:H350"/>
    <mergeCell ref="H353:H358"/>
    <mergeCell ref="H359:H369"/>
    <mergeCell ref="B371:H371"/>
    <mergeCell ref="B372:D372"/>
    <mergeCell ref="B377:H377"/>
    <mergeCell ref="B388:D388"/>
    <mergeCell ref="B389:D389"/>
    <mergeCell ref="B390:D390"/>
    <mergeCell ref="B391:D391"/>
    <mergeCell ref="B383:D383"/>
    <mergeCell ref="B384:D384"/>
    <mergeCell ref="B385:D385"/>
    <mergeCell ref="B387:H387"/>
    <mergeCell ref="B270:D270"/>
    <mergeCell ref="B265:D265"/>
    <mergeCell ref="B303:H303"/>
    <mergeCell ref="B305:H305"/>
    <mergeCell ref="B306:H306"/>
    <mergeCell ref="B307:D307"/>
    <mergeCell ref="B308:D308"/>
    <mergeCell ref="B309:H309"/>
    <mergeCell ref="B295:D295"/>
    <mergeCell ref="B296:D296"/>
    <mergeCell ref="B297:D297"/>
    <mergeCell ref="B298:D298"/>
    <mergeCell ref="B299:D299"/>
    <mergeCell ref="B300:D300"/>
    <mergeCell ref="B266:H266"/>
    <mergeCell ref="B268:H268"/>
    <mergeCell ref="B227:D227"/>
    <mergeCell ref="B228:D228"/>
    <mergeCell ref="B288:H288"/>
    <mergeCell ref="B291:D291"/>
    <mergeCell ref="B290:D290"/>
    <mergeCell ref="B292:D292"/>
    <mergeCell ref="B293:D293"/>
    <mergeCell ref="B294:D294"/>
    <mergeCell ref="B258:D258"/>
    <mergeCell ref="B259:D259"/>
    <mergeCell ref="B260:D260"/>
    <mergeCell ref="B261:D261"/>
    <mergeCell ref="B262:D262"/>
    <mergeCell ref="B263:D263"/>
    <mergeCell ref="B281:D281"/>
    <mergeCell ref="B283:H283"/>
    <mergeCell ref="B284:D284"/>
    <mergeCell ref="B279:H279"/>
    <mergeCell ref="B280:D280"/>
    <mergeCell ref="B276:D276"/>
    <mergeCell ref="B277:D277"/>
    <mergeCell ref="B274:H274"/>
    <mergeCell ref="B271:D271"/>
    <mergeCell ref="B272:D272"/>
    <mergeCell ref="B238:D238"/>
    <mergeCell ref="B239:D239"/>
    <mergeCell ref="B236:D236"/>
    <mergeCell ref="B237:D237"/>
    <mergeCell ref="B234:D234"/>
    <mergeCell ref="B235:D235"/>
    <mergeCell ref="B232:H232"/>
    <mergeCell ref="B233:D233"/>
    <mergeCell ref="B229:D229"/>
    <mergeCell ref="B230:D230"/>
    <mergeCell ref="B168:D168"/>
    <mergeCell ref="B169:D169"/>
    <mergeCell ref="B170:D170"/>
    <mergeCell ref="B171:D171"/>
    <mergeCell ref="B172:D172"/>
    <mergeCell ref="B173:D173"/>
    <mergeCell ref="B183:D183"/>
    <mergeCell ref="B185:H185"/>
    <mergeCell ref="B181:D181"/>
    <mergeCell ref="B182:D182"/>
    <mergeCell ref="B179:D179"/>
    <mergeCell ref="B180:D180"/>
    <mergeCell ref="B177:D177"/>
    <mergeCell ref="B178:D178"/>
    <mergeCell ref="B175:D175"/>
    <mergeCell ref="B176:D176"/>
    <mergeCell ref="B174:D174"/>
    <mergeCell ref="B117:D117"/>
    <mergeCell ref="B118:D118"/>
    <mergeCell ref="B120:H120"/>
    <mergeCell ref="B125:H125"/>
    <mergeCell ref="B128:H128"/>
    <mergeCell ref="B121:D121"/>
    <mergeCell ref="B122:D122"/>
    <mergeCell ref="B123:D123"/>
    <mergeCell ref="B158:H158"/>
    <mergeCell ref="B153:H153"/>
    <mergeCell ref="B145:H145"/>
    <mergeCell ref="B146:D146"/>
    <mergeCell ref="B147:D147"/>
    <mergeCell ref="B154:D154"/>
    <mergeCell ref="B155:D155"/>
    <mergeCell ref="B156:D156"/>
    <mergeCell ref="B4:H4"/>
    <mergeCell ref="B61:H61"/>
    <mergeCell ref="B6:H6"/>
    <mergeCell ref="B40:H40"/>
    <mergeCell ref="B43:H43"/>
    <mergeCell ref="B46:H46"/>
    <mergeCell ref="B70:D70"/>
    <mergeCell ref="B71:D71"/>
    <mergeCell ref="B72:D72"/>
    <mergeCell ref="B24:H24"/>
    <mergeCell ref="B27:H27"/>
    <mergeCell ref="B18:H18"/>
    <mergeCell ref="B21:H21"/>
    <mergeCell ref="B19:D19"/>
    <mergeCell ref="B20:D20"/>
    <mergeCell ref="B12:H12"/>
    <mergeCell ref="B15:H15"/>
    <mergeCell ref="B16:D16"/>
    <mergeCell ref="B17:D17"/>
    <mergeCell ref="B7:C7"/>
    <mergeCell ref="D7:E7"/>
    <mergeCell ref="B8:D8"/>
    <mergeCell ref="B9:H9"/>
    <mergeCell ref="B5:C5"/>
    <mergeCell ref="B574:D574"/>
    <mergeCell ref="B575:D575"/>
    <mergeCell ref="B571:D571"/>
    <mergeCell ref="B573:H573"/>
    <mergeCell ref="B569:D569"/>
    <mergeCell ref="B570:D570"/>
    <mergeCell ref="B567:D567"/>
    <mergeCell ref="B568:D568"/>
    <mergeCell ref="B565:D565"/>
    <mergeCell ref="B566:D566"/>
    <mergeCell ref="D544:F544"/>
    <mergeCell ref="B543:H543"/>
    <mergeCell ref="B535:D535"/>
    <mergeCell ref="B527:D527"/>
    <mergeCell ref="B528:D528"/>
    <mergeCell ref="B522:D522"/>
    <mergeCell ref="B523:D523"/>
    <mergeCell ref="B520:D520"/>
    <mergeCell ref="B521:D521"/>
    <mergeCell ref="B532:D532"/>
    <mergeCell ref="B538:D538"/>
    <mergeCell ref="B537:D537"/>
    <mergeCell ref="B536:D536"/>
    <mergeCell ref="B518:D518"/>
    <mergeCell ref="B519:D519"/>
    <mergeCell ref="B525:H525"/>
    <mergeCell ref="B534:H534"/>
    <mergeCell ref="B517:D517"/>
    <mergeCell ref="B509:D509"/>
    <mergeCell ref="B510:D510"/>
    <mergeCell ref="B508:D508"/>
    <mergeCell ref="B504:D504"/>
    <mergeCell ref="B505:D505"/>
    <mergeCell ref="B502:D502"/>
    <mergeCell ref="B503:D503"/>
    <mergeCell ref="B487:D487"/>
    <mergeCell ref="B511:D511"/>
    <mergeCell ref="B512:D512"/>
    <mergeCell ref="B513:D513"/>
    <mergeCell ref="B514:D514"/>
    <mergeCell ref="B515:D515"/>
    <mergeCell ref="B516:D516"/>
    <mergeCell ref="B491:D491"/>
    <mergeCell ref="B492:D492"/>
    <mergeCell ref="B493:D493"/>
    <mergeCell ref="B494:D494"/>
    <mergeCell ref="B498:D498"/>
    <mergeCell ref="B499:D499"/>
    <mergeCell ref="B497:D497"/>
    <mergeCell ref="B507:H507"/>
    <mergeCell ref="B403:H403"/>
    <mergeCell ref="B399:H399"/>
    <mergeCell ref="B407:H407"/>
    <mergeCell ref="B373:D373"/>
    <mergeCell ref="B374:D374"/>
    <mergeCell ref="B375:D375"/>
    <mergeCell ref="B382:H382"/>
    <mergeCell ref="E353:E358"/>
    <mergeCell ref="F353:F358"/>
    <mergeCell ref="E359:E369"/>
    <mergeCell ref="F359:F369"/>
    <mergeCell ref="B378:D378"/>
    <mergeCell ref="B379:D379"/>
    <mergeCell ref="B380:D380"/>
    <mergeCell ref="B395:D395"/>
    <mergeCell ref="B396:D396"/>
    <mergeCell ref="E313:E341"/>
    <mergeCell ref="F313:F341"/>
    <mergeCell ref="E342:E350"/>
    <mergeCell ref="F342:F350"/>
    <mergeCell ref="B310:H310"/>
    <mergeCell ref="B312:D312"/>
    <mergeCell ref="H313:H341"/>
    <mergeCell ref="B285:D285"/>
    <mergeCell ref="B286:H286"/>
    <mergeCell ref="B264:D264"/>
    <mergeCell ref="B255:D255"/>
    <mergeCell ref="B257:H257"/>
    <mergeCell ref="B254:D254"/>
    <mergeCell ref="B242:D242"/>
    <mergeCell ref="B244:H244"/>
    <mergeCell ref="B240:D240"/>
    <mergeCell ref="B241:D241"/>
    <mergeCell ref="B245:D245"/>
    <mergeCell ref="B246:D246"/>
    <mergeCell ref="B247:D247"/>
    <mergeCell ref="B249:H249"/>
    <mergeCell ref="B250:D250"/>
    <mergeCell ref="B251:D251"/>
    <mergeCell ref="B224:D224"/>
    <mergeCell ref="B222:D222"/>
    <mergeCell ref="B223:D223"/>
    <mergeCell ref="B211:D211"/>
    <mergeCell ref="B213:H213"/>
    <mergeCell ref="B209:D209"/>
    <mergeCell ref="B210:D210"/>
    <mergeCell ref="B207:D207"/>
    <mergeCell ref="B208:D208"/>
    <mergeCell ref="B214:D214"/>
    <mergeCell ref="B215:D215"/>
    <mergeCell ref="B216:D216"/>
    <mergeCell ref="B217:D217"/>
    <mergeCell ref="B219:H219"/>
    <mergeCell ref="B221:D221"/>
    <mergeCell ref="B205:D205"/>
    <mergeCell ref="B206:D206"/>
    <mergeCell ref="B202:D202"/>
    <mergeCell ref="B204:H204"/>
    <mergeCell ref="B193:D193"/>
    <mergeCell ref="B191:D191"/>
    <mergeCell ref="B192:D192"/>
    <mergeCell ref="B188:D188"/>
    <mergeCell ref="B186:D186"/>
    <mergeCell ref="B187:D187"/>
    <mergeCell ref="B195:H195"/>
    <mergeCell ref="B197:D197"/>
    <mergeCell ref="B198:D198"/>
    <mergeCell ref="B199:D199"/>
    <mergeCell ref="B200:D200"/>
    <mergeCell ref="B201:D201"/>
    <mergeCell ref="B165:D165"/>
    <mergeCell ref="B167:H167"/>
    <mergeCell ref="B164:D164"/>
    <mergeCell ref="B142:D142"/>
    <mergeCell ref="B143:D143"/>
    <mergeCell ref="B140:D140"/>
    <mergeCell ref="B141:D141"/>
    <mergeCell ref="B139:D139"/>
    <mergeCell ref="B130:H130"/>
    <mergeCell ref="B132:H132"/>
    <mergeCell ref="B133:D133"/>
    <mergeCell ref="B134:D134"/>
    <mergeCell ref="B135:D135"/>
    <mergeCell ref="B136:D136"/>
    <mergeCell ref="B137:D137"/>
    <mergeCell ref="B138:D138"/>
    <mergeCell ref="B159:D159"/>
    <mergeCell ref="B160:D160"/>
    <mergeCell ref="B161:D161"/>
    <mergeCell ref="B163:H163"/>
    <mergeCell ref="B115:H115"/>
    <mergeCell ref="B116:D116"/>
    <mergeCell ref="B113:D113"/>
    <mergeCell ref="B114:D114"/>
    <mergeCell ref="B111:D111"/>
    <mergeCell ref="B112:D112"/>
    <mergeCell ref="B109:D109"/>
    <mergeCell ref="B110:D110"/>
    <mergeCell ref="B107:D107"/>
    <mergeCell ref="B108:D108"/>
    <mergeCell ref="B91:D91"/>
    <mergeCell ref="B88:D88"/>
    <mergeCell ref="B89:D89"/>
    <mergeCell ref="B86:D86"/>
    <mergeCell ref="B87:D87"/>
    <mergeCell ref="B105:D105"/>
    <mergeCell ref="B106:D106"/>
    <mergeCell ref="B103:H103"/>
    <mergeCell ref="B104:D104"/>
    <mergeCell ref="B100:D100"/>
    <mergeCell ref="B101:D101"/>
    <mergeCell ref="B98:D98"/>
    <mergeCell ref="B99:D99"/>
    <mergeCell ref="B96:D96"/>
    <mergeCell ref="B97:D97"/>
    <mergeCell ref="B62:D62"/>
    <mergeCell ref="B63:D63"/>
    <mergeCell ref="B64:D64"/>
    <mergeCell ref="B67:D67"/>
    <mergeCell ref="B68:D68"/>
    <mergeCell ref="B69:D69"/>
    <mergeCell ref="B66:H66"/>
    <mergeCell ref="B56:H56"/>
    <mergeCell ref="B58:D58"/>
    <mergeCell ref="B57:D57"/>
    <mergeCell ref="B59:H59"/>
    <mergeCell ref="B54:H54"/>
    <mergeCell ref="B55:H55"/>
    <mergeCell ref="B47:D47"/>
    <mergeCell ref="B37:H37"/>
    <mergeCell ref="B36:D36"/>
    <mergeCell ref="B31:H31"/>
    <mergeCell ref="B34:H34"/>
    <mergeCell ref="B35:D35"/>
    <mergeCell ref="B32:D32"/>
    <mergeCell ref="B41:D41"/>
    <mergeCell ref="B44:D44"/>
    <mergeCell ref="B45:D45"/>
    <mergeCell ref="B39:D39"/>
    <mergeCell ref="B42:D42"/>
    <mergeCell ref="B38:D38"/>
    <mergeCell ref="B52:H52"/>
    <mergeCell ref="B579:H579"/>
    <mergeCell ref="B580:D580"/>
    <mergeCell ref="B581:D581"/>
    <mergeCell ref="B582:D582"/>
    <mergeCell ref="B583:D583"/>
    <mergeCell ref="B584:D584"/>
    <mergeCell ref="B74:D74"/>
    <mergeCell ref="B75:D75"/>
    <mergeCell ref="B73:D73"/>
    <mergeCell ref="B84:D84"/>
    <mergeCell ref="B85:D85"/>
    <mergeCell ref="B82:D82"/>
    <mergeCell ref="B83:D83"/>
    <mergeCell ref="B80:D80"/>
    <mergeCell ref="B81:D81"/>
    <mergeCell ref="B78:D78"/>
    <mergeCell ref="B79:D79"/>
    <mergeCell ref="B76:D76"/>
    <mergeCell ref="B77:D77"/>
    <mergeCell ref="B94:D94"/>
    <mergeCell ref="B95:D95"/>
    <mergeCell ref="B92:D92"/>
    <mergeCell ref="B93:D93"/>
    <mergeCell ref="B90:D90"/>
  </mergeCells>
  <pageMargins left="0.7" right="0.7" top="0.75" bottom="0.75" header="0.3" footer="0.3"/>
  <pageSetup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Ndivhuho Tshishonga</dc:creator>
  <cp:lastModifiedBy>Ndivhuho Tshishonga</cp:lastModifiedBy>
  <cp:lastPrinted>2026-03-27T10:18:40Z</cp:lastPrinted>
  <dcterms:created xsi:type="dcterms:W3CDTF">2026-02-11T13:37:57Z</dcterms:created>
  <dcterms:modified xsi:type="dcterms:W3CDTF">2026-03-30T11:20:47Z</dcterms:modified>
</cp:coreProperties>
</file>